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395"/>
  </bookViews>
  <sheets>
    <sheet name="Foglio2" sheetId="2" r:id="rId1"/>
  </sheets>
  <definedNames>
    <definedName name="_xlnm.Print_Titles" localSheetId="0">Foglio2!$7:$7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/>
  <c r="C2"/>
  <c r="C4" l="1"/>
</calcChain>
</file>

<file path=xl/sharedStrings.xml><?xml version="1.0" encoding="utf-8"?>
<sst xmlns="http://schemas.openxmlformats.org/spreadsheetml/2006/main" count="148" uniqueCount="132">
  <si>
    <t>Id lotto</t>
  </si>
  <si>
    <t>Numero fattura</t>
  </si>
  <si>
    <t>Data fattura</t>
  </si>
  <si>
    <t>Denominazione fornitore</t>
  </si>
  <si>
    <t>CIG</t>
  </si>
  <si>
    <t>Data pagamento</t>
  </si>
  <si>
    <t>Numero/Anno mandato</t>
  </si>
  <si>
    <t>Importo fattura</t>
  </si>
  <si>
    <t>LA TECNOCOPIE SRL</t>
  </si>
  <si>
    <t>Z490C47F04</t>
  </si>
  <si>
    <t>KYOCERA DOCUMENT SOLUTIONS ITALIA S.P.A.</t>
  </si>
  <si>
    <t>ZD30C12BE8</t>
  </si>
  <si>
    <t>141.65</t>
  </si>
  <si>
    <t>COMPUTERS SERVICE SNC DI ZANICHELLI CARLO &amp; C.</t>
  </si>
  <si>
    <t>ZDF13E4736</t>
  </si>
  <si>
    <t>149.4</t>
  </si>
  <si>
    <t>TELECOM ITALIA S.P.A.</t>
  </si>
  <si>
    <t>CO.ME.TA DI GOZZI LORENZO</t>
  </si>
  <si>
    <t>GRUPPO SPAGGIARI PARMA S.P.A.</t>
  </si>
  <si>
    <t>OLIVETTI S.P.A.</t>
  </si>
  <si>
    <t>Z7C131EA0C</t>
  </si>
  <si>
    <t>POSTE ITALIANE S.P.A.</t>
  </si>
  <si>
    <t>POKER S.R.L.</t>
  </si>
  <si>
    <t>EMME SERVIZI</t>
  </si>
  <si>
    <t>ZB115B4E88</t>
  </si>
  <si>
    <t>Z1A18C7463</t>
  </si>
  <si>
    <t>ZF018ACF99</t>
  </si>
  <si>
    <t>000207-0C1 PA</t>
  </si>
  <si>
    <t>Z4319AE505</t>
  </si>
  <si>
    <t>236/2016</t>
  </si>
  <si>
    <t>324/PA</t>
  </si>
  <si>
    <t>255/2016</t>
  </si>
  <si>
    <t>253.46</t>
  </si>
  <si>
    <t>9378.02</t>
  </si>
  <si>
    <t>283/PA</t>
  </si>
  <si>
    <t>244/2016</t>
  </si>
  <si>
    <t>8H00543894</t>
  </si>
  <si>
    <t>266/2016</t>
  </si>
  <si>
    <t>152.57</t>
  </si>
  <si>
    <t>5339.95</t>
  </si>
  <si>
    <t>8H00545105</t>
  </si>
  <si>
    <t>265/2016</t>
  </si>
  <si>
    <t>117.17</t>
  </si>
  <si>
    <t>4100.95</t>
  </si>
  <si>
    <t>8H00540186</t>
  </si>
  <si>
    <t>264/2016</t>
  </si>
  <si>
    <t>152.39</t>
  </si>
  <si>
    <t>5333.65</t>
  </si>
  <si>
    <t>8H00542029</t>
  </si>
  <si>
    <t>262/2016</t>
  </si>
  <si>
    <t>198.72</t>
  </si>
  <si>
    <t>6955.20</t>
  </si>
  <si>
    <t>8H00543575</t>
  </si>
  <si>
    <t>263/2016</t>
  </si>
  <si>
    <t>146.09</t>
  </si>
  <si>
    <t>5113.15</t>
  </si>
  <si>
    <t>256/2016</t>
  </si>
  <si>
    <t>4674.45</t>
  </si>
  <si>
    <t>000233-0C1 PA</t>
  </si>
  <si>
    <t>238/2016</t>
  </si>
  <si>
    <t>-1494.0</t>
  </si>
  <si>
    <t>9 PA</t>
  </si>
  <si>
    <t>ANNI MAGICI ASSOCIAZIONE SPORTIVA DILETTANTISTICA</t>
  </si>
  <si>
    <t>ZA8187DFC8</t>
  </si>
  <si>
    <t>235/2016</t>
  </si>
  <si>
    <t>20164G02808</t>
  </si>
  <si>
    <t>ZA21A0A0E5</t>
  </si>
  <si>
    <t>252/2016</t>
  </si>
  <si>
    <t>112.5</t>
  </si>
  <si>
    <t>225.0</t>
  </si>
  <si>
    <t>237/2016</t>
  </si>
  <si>
    <t>20.76</t>
  </si>
  <si>
    <t>-207.60</t>
  </si>
  <si>
    <t>257/2016</t>
  </si>
  <si>
    <t>239/2016</t>
  </si>
  <si>
    <t>18.01</t>
  </si>
  <si>
    <t>-270.15</t>
  </si>
  <si>
    <t>TIPOLITO BOLONDI SRL</t>
  </si>
  <si>
    <t>ZF11A33188</t>
  </si>
  <si>
    <t>240/2016</t>
  </si>
  <si>
    <t>00001/04</t>
  </si>
  <si>
    <t>LORENZANI ENRICA</t>
  </si>
  <si>
    <t>ZD81A9A2CE</t>
  </si>
  <si>
    <t>242/2016</t>
  </si>
  <si>
    <t>392.03</t>
  </si>
  <si>
    <t>-9408.72</t>
  </si>
  <si>
    <t>00002/04</t>
  </si>
  <si>
    <t>Z571A9A355</t>
  </si>
  <si>
    <t>243/2016</t>
  </si>
  <si>
    <t>157.44</t>
  </si>
  <si>
    <t>-3778.56</t>
  </si>
  <si>
    <t>00003/04</t>
  </si>
  <si>
    <t>Z461A9A4A2</t>
  </si>
  <si>
    <t>241/2016</t>
  </si>
  <si>
    <t>101.16</t>
  </si>
  <si>
    <t>-2427.84</t>
  </si>
  <si>
    <t>MEDLAVITALIA SRL</t>
  </si>
  <si>
    <t>ZB01426064</t>
  </si>
  <si>
    <t>258/2016</t>
  </si>
  <si>
    <t>9/PA</t>
  </si>
  <si>
    <t>MUZIK STATION SNC DI F. RIGHI E G. CAMPOVECCHI</t>
  </si>
  <si>
    <t>ZDD1A2ACAE</t>
  </si>
  <si>
    <t>254/2016</t>
  </si>
  <si>
    <t>176.23</t>
  </si>
  <si>
    <t>704.92</t>
  </si>
  <si>
    <t>GIUDICE SALVATORE</t>
  </si>
  <si>
    <t>Z89165BF4B</t>
  </si>
  <si>
    <t>261/2016</t>
  </si>
  <si>
    <t>253/2016</t>
  </si>
  <si>
    <t>188.2</t>
  </si>
  <si>
    <t>-376.4</t>
  </si>
  <si>
    <t>ZF7180DF35</t>
  </si>
  <si>
    <t>260/2016</t>
  </si>
  <si>
    <t>146.15</t>
  </si>
  <si>
    <t>-1169.20</t>
  </si>
  <si>
    <t>Z7C1AACE8B</t>
  </si>
  <si>
    <t>259/2016</t>
  </si>
  <si>
    <t>82/PA</t>
  </si>
  <si>
    <t>267/2016</t>
  </si>
  <si>
    <t>Somma degli importi dovuti moltiplicati per i giorni di ritardo del pagamento</t>
  </si>
  <si>
    <t>Somma degli importi dovuti</t>
  </si>
  <si>
    <t>Indice di Tempestività</t>
  </si>
  <si>
    <t>Inizio periodo</t>
  </si>
  <si>
    <t>Fine Periodo</t>
  </si>
  <si>
    <t>Pagamento (giorni dopo la scadenza)</t>
  </si>
  <si>
    <t>Importo per giorni pagamento</t>
  </si>
  <si>
    <t>data scadenza</t>
  </si>
  <si>
    <t>ISTITUTO COMPRENSIVO DI SANT'ILARIO D'ENZA</t>
  </si>
  <si>
    <t>01/07/2016</t>
  </si>
  <si>
    <t>30/09/2016</t>
  </si>
  <si>
    <t>La Dirigente Scolastica</t>
  </si>
  <si>
    <t>Dott.ssa Mariagrazia Braglia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</si>
</sst>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F5F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1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9" xfId="0" applyBorder="1" applyAlignment="1"/>
    <xf numFmtId="0" fontId="0" fillId="3" borderId="9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4" fontId="2" fillId="2" borderId="1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5" workbookViewId="0">
      <selection activeCell="G38" sqref="G38"/>
    </sheetView>
  </sheetViews>
  <sheetFormatPr defaultRowHeight="15"/>
  <cols>
    <col min="1" max="1" width="14" customWidth="1"/>
    <col min="2" max="2" width="12.28515625" customWidth="1"/>
    <col min="3" max="3" width="13.5703125" customWidth="1"/>
    <col min="4" max="4" width="24.28515625" customWidth="1"/>
    <col min="5" max="5" width="15.140625" customWidth="1"/>
    <col min="6" max="6" width="12" customWidth="1"/>
    <col min="7" max="7" width="12.85546875" customWidth="1"/>
    <col min="8" max="8" width="13.85546875" customWidth="1"/>
    <col min="9" max="9" width="12.85546875" customWidth="1"/>
    <col min="10" max="10" width="12" customWidth="1"/>
    <col min="11" max="11" width="12.85546875" customWidth="1"/>
  </cols>
  <sheetData>
    <row r="1" spans="1:12">
      <c r="A1" s="25" t="s">
        <v>127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2" s="2" customFormat="1" ht="39" customHeight="1">
      <c r="A2" s="22" t="s">
        <v>119</v>
      </c>
      <c r="B2" s="22"/>
      <c r="C2" s="4">
        <f>K34</f>
        <v>-24023.18</v>
      </c>
      <c r="D2" s="1"/>
      <c r="E2" s="1"/>
      <c r="F2" s="1"/>
      <c r="G2" s="1"/>
      <c r="H2" s="1"/>
      <c r="I2" s="1"/>
      <c r="J2" s="1"/>
      <c r="K2" s="1"/>
    </row>
    <row r="3" spans="1:12" s="2" customFormat="1" ht="12.75">
      <c r="A3" s="23" t="s">
        <v>120</v>
      </c>
      <c r="B3" s="23"/>
      <c r="C3" s="4">
        <f>J34</f>
        <v>7862.93</v>
      </c>
      <c r="D3" s="1"/>
      <c r="E3" s="1"/>
      <c r="F3" s="1"/>
      <c r="G3" s="1"/>
      <c r="H3" s="1"/>
      <c r="I3" s="1"/>
      <c r="J3" s="1"/>
      <c r="K3" s="1"/>
    </row>
    <row r="4" spans="1:12" s="2" customFormat="1" ht="12.75">
      <c r="A4" s="24" t="s">
        <v>121</v>
      </c>
      <c r="B4" s="24"/>
      <c r="C4" s="5">
        <f>C2/C3</f>
        <v>-3.0552453093185363</v>
      </c>
      <c r="D4" s="1"/>
      <c r="E4" s="1"/>
      <c r="F4" s="1"/>
      <c r="G4" s="1"/>
      <c r="H4" s="1"/>
      <c r="I4" s="1"/>
      <c r="J4" s="1"/>
      <c r="K4" s="1"/>
    </row>
    <row r="5" spans="1:12" s="2" customFormat="1" ht="12.75">
      <c r="A5" s="1" t="s">
        <v>122</v>
      </c>
      <c r="B5" s="3" t="s">
        <v>128</v>
      </c>
      <c r="C5" s="1" t="s">
        <v>123</v>
      </c>
      <c r="D5" s="3" t="s">
        <v>129</v>
      </c>
      <c r="E5" s="1"/>
      <c r="F5" s="1"/>
      <c r="G5" s="1"/>
      <c r="H5" s="1"/>
      <c r="I5" s="1"/>
      <c r="J5" s="1"/>
      <c r="K5" s="1"/>
    </row>
    <row r="6" spans="1:12" ht="15.75" thickBot="1"/>
    <row r="7" spans="1:12" ht="54.75" customHeigh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126</v>
      </c>
      <c r="G7" s="11" t="s">
        <v>5</v>
      </c>
      <c r="H7" s="11" t="s">
        <v>6</v>
      </c>
      <c r="I7" s="11" t="s">
        <v>124</v>
      </c>
      <c r="J7" s="11" t="s">
        <v>7</v>
      </c>
      <c r="K7" s="12" t="s">
        <v>125</v>
      </c>
    </row>
    <row r="8" spans="1:12" ht="30">
      <c r="A8" s="13">
        <v>41756116</v>
      </c>
      <c r="B8" s="6" t="s">
        <v>27</v>
      </c>
      <c r="C8" s="7">
        <v>42521</v>
      </c>
      <c r="D8" s="6" t="s">
        <v>13</v>
      </c>
      <c r="E8" s="6" t="s">
        <v>28</v>
      </c>
      <c r="F8" s="7">
        <v>42582</v>
      </c>
      <c r="G8" s="7">
        <v>42572</v>
      </c>
      <c r="H8" s="8" t="s">
        <v>29</v>
      </c>
      <c r="I8" s="6">
        <v>-10</v>
      </c>
      <c r="J8" s="6">
        <v>2792</v>
      </c>
      <c r="K8" s="14">
        <v>-27920</v>
      </c>
      <c r="L8" s="21"/>
    </row>
    <row r="9" spans="1:12">
      <c r="A9" s="13">
        <v>42600000</v>
      </c>
      <c r="B9" s="6" t="s">
        <v>30</v>
      </c>
      <c r="C9" s="7">
        <v>42535</v>
      </c>
      <c r="D9" s="6" t="s">
        <v>8</v>
      </c>
      <c r="E9" s="6" t="s">
        <v>9</v>
      </c>
      <c r="F9" s="7">
        <v>42568</v>
      </c>
      <c r="G9" s="7">
        <v>42605</v>
      </c>
      <c r="H9" s="8" t="s">
        <v>31</v>
      </c>
      <c r="I9" s="6">
        <v>37</v>
      </c>
      <c r="J9" s="6" t="s">
        <v>32</v>
      </c>
      <c r="K9" s="14" t="s">
        <v>33</v>
      </c>
    </row>
    <row r="10" spans="1:12">
      <c r="A10" s="13">
        <v>42600001</v>
      </c>
      <c r="B10" s="6" t="s">
        <v>34</v>
      </c>
      <c r="C10" s="7">
        <v>42521</v>
      </c>
      <c r="D10" s="6" t="s">
        <v>8</v>
      </c>
      <c r="E10" s="6" t="s">
        <v>9</v>
      </c>
      <c r="F10" s="7">
        <v>42582</v>
      </c>
      <c r="G10" s="7">
        <v>42572</v>
      </c>
      <c r="H10" s="8" t="s">
        <v>35</v>
      </c>
      <c r="I10" s="6">
        <v>-10</v>
      </c>
      <c r="J10" s="6">
        <v>125</v>
      </c>
      <c r="K10" s="14">
        <v>-1250</v>
      </c>
      <c r="L10" s="21"/>
    </row>
    <row r="11" spans="1:12">
      <c r="A11" s="13">
        <v>42818637</v>
      </c>
      <c r="B11" s="6" t="s">
        <v>36</v>
      </c>
      <c r="C11" s="7">
        <v>42528</v>
      </c>
      <c r="D11" s="6" t="s">
        <v>16</v>
      </c>
      <c r="E11" s="6" t="s">
        <v>25</v>
      </c>
      <c r="F11" s="7">
        <v>42570</v>
      </c>
      <c r="G11" s="7">
        <v>42605</v>
      </c>
      <c r="H11" s="8" t="s">
        <v>37</v>
      </c>
      <c r="I11" s="6">
        <v>35</v>
      </c>
      <c r="J11" s="6" t="s">
        <v>38</v>
      </c>
      <c r="K11" s="14" t="s">
        <v>39</v>
      </c>
    </row>
    <row r="12" spans="1:12">
      <c r="A12" s="13">
        <v>42818661</v>
      </c>
      <c r="B12" s="6" t="s">
        <v>40</v>
      </c>
      <c r="C12" s="7">
        <v>42528</v>
      </c>
      <c r="D12" s="6" t="s">
        <v>16</v>
      </c>
      <c r="E12" s="6" t="s">
        <v>25</v>
      </c>
      <c r="F12" s="7">
        <v>42570</v>
      </c>
      <c r="G12" s="7">
        <v>42605</v>
      </c>
      <c r="H12" s="8" t="s">
        <v>41</v>
      </c>
      <c r="I12" s="6">
        <v>35</v>
      </c>
      <c r="J12" s="6" t="s">
        <v>42</v>
      </c>
      <c r="K12" s="14" t="s">
        <v>43</v>
      </c>
      <c r="L12" s="21"/>
    </row>
    <row r="13" spans="1:12">
      <c r="A13" s="13">
        <v>42818667</v>
      </c>
      <c r="B13" s="6" t="s">
        <v>44</v>
      </c>
      <c r="C13" s="7">
        <v>42528</v>
      </c>
      <c r="D13" s="6" t="s">
        <v>16</v>
      </c>
      <c r="E13" s="6" t="s">
        <v>25</v>
      </c>
      <c r="F13" s="7">
        <v>42570</v>
      </c>
      <c r="G13" s="7">
        <v>42605</v>
      </c>
      <c r="H13" s="8" t="s">
        <v>45</v>
      </c>
      <c r="I13" s="6">
        <v>35</v>
      </c>
      <c r="J13" s="6" t="s">
        <v>46</v>
      </c>
      <c r="K13" s="14" t="s">
        <v>47</v>
      </c>
    </row>
    <row r="14" spans="1:12">
      <c r="A14" s="13">
        <v>42818679</v>
      </c>
      <c r="B14" s="6" t="s">
        <v>48</v>
      </c>
      <c r="C14" s="7">
        <v>42528</v>
      </c>
      <c r="D14" s="6" t="s">
        <v>16</v>
      </c>
      <c r="E14" s="6" t="s">
        <v>25</v>
      </c>
      <c r="F14" s="7">
        <v>42570</v>
      </c>
      <c r="G14" s="7">
        <v>42605</v>
      </c>
      <c r="H14" s="8" t="s">
        <v>49</v>
      </c>
      <c r="I14" s="6">
        <v>35</v>
      </c>
      <c r="J14" s="6" t="s">
        <v>50</v>
      </c>
      <c r="K14" s="14" t="s">
        <v>51</v>
      </c>
      <c r="L14" s="21"/>
    </row>
    <row r="15" spans="1:12">
      <c r="A15" s="13">
        <v>42818738</v>
      </c>
      <c r="B15" s="6" t="s">
        <v>52</v>
      </c>
      <c r="C15" s="7">
        <v>42528</v>
      </c>
      <c r="D15" s="6" t="s">
        <v>16</v>
      </c>
      <c r="E15" s="6" t="s">
        <v>25</v>
      </c>
      <c r="F15" s="7">
        <v>42570</v>
      </c>
      <c r="G15" s="7">
        <v>42605</v>
      </c>
      <c r="H15" s="8" t="s">
        <v>53</v>
      </c>
      <c r="I15" s="6">
        <v>35</v>
      </c>
      <c r="J15" s="6" t="s">
        <v>54</v>
      </c>
      <c r="K15" s="14" t="s">
        <v>55</v>
      </c>
    </row>
    <row r="16" spans="1:12" ht="30">
      <c r="A16" s="13">
        <v>42975366</v>
      </c>
      <c r="B16" s="6">
        <v>1010357524</v>
      </c>
      <c r="C16" s="7">
        <v>42541</v>
      </c>
      <c r="D16" s="6" t="s">
        <v>10</v>
      </c>
      <c r="E16" s="6" t="s">
        <v>11</v>
      </c>
      <c r="F16" s="7">
        <v>42572</v>
      </c>
      <c r="G16" s="7">
        <v>42605</v>
      </c>
      <c r="H16" s="8" t="s">
        <v>56</v>
      </c>
      <c r="I16" s="6">
        <v>33</v>
      </c>
      <c r="J16" s="6" t="s">
        <v>12</v>
      </c>
      <c r="K16" s="14" t="s">
        <v>57</v>
      </c>
      <c r="L16" s="21"/>
    </row>
    <row r="17" spans="1:12" ht="30">
      <c r="A17" s="13">
        <v>43298902</v>
      </c>
      <c r="B17" s="6" t="s">
        <v>58</v>
      </c>
      <c r="C17" s="7">
        <v>42544</v>
      </c>
      <c r="D17" s="6" t="s">
        <v>13</v>
      </c>
      <c r="E17" s="6" t="s">
        <v>14</v>
      </c>
      <c r="F17" s="7">
        <v>42582</v>
      </c>
      <c r="G17" s="7">
        <v>42572</v>
      </c>
      <c r="H17" s="8" t="s">
        <v>59</v>
      </c>
      <c r="I17" s="6">
        <v>-10</v>
      </c>
      <c r="J17" s="6" t="s">
        <v>15</v>
      </c>
      <c r="K17" s="14" t="s">
        <v>60</v>
      </c>
    </row>
    <row r="18" spans="1:12" ht="45">
      <c r="A18" s="13">
        <v>43639164</v>
      </c>
      <c r="B18" s="6" t="s">
        <v>61</v>
      </c>
      <c r="C18" s="7">
        <v>42550</v>
      </c>
      <c r="D18" s="6" t="s">
        <v>62</v>
      </c>
      <c r="E18" s="6" t="s">
        <v>63</v>
      </c>
      <c r="F18" s="7">
        <v>42580</v>
      </c>
      <c r="G18" s="7">
        <v>42572</v>
      </c>
      <c r="H18" s="8" t="s">
        <v>64</v>
      </c>
      <c r="I18" s="6">
        <v>-8</v>
      </c>
      <c r="J18" s="6">
        <v>500</v>
      </c>
      <c r="K18" s="14">
        <v>-4000</v>
      </c>
      <c r="L18" s="21"/>
    </row>
    <row r="19" spans="1:12" ht="30">
      <c r="A19" s="13">
        <v>43758386</v>
      </c>
      <c r="B19" s="6" t="s">
        <v>65</v>
      </c>
      <c r="C19" s="7">
        <v>42543</v>
      </c>
      <c r="D19" s="6" t="s">
        <v>18</v>
      </c>
      <c r="E19" s="6" t="s">
        <v>66</v>
      </c>
      <c r="F19" s="7">
        <v>42603</v>
      </c>
      <c r="G19" s="7">
        <v>42605</v>
      </c>
      <c r="H19" s="8" t="s">
        <v>67</v>
      </c>
      <c r="I19" s="6">
        <v>2</v>
      </c>
      <c r="J19" s="6" t="s">
        <v>68</v>
      </c>
      <c r="K19" s="14" t="s">
        <v>69</v>
      </c>
    </row>
    <row r="20" spans="1:12">
      <c r="A20" s="13">
        <v>43890863</v>
      </c>
      <c r="B20" s="6">
        <v>8716172715</v>
      </c>
      <c r="C20" s="7">
        <v>42552</v>
      </c>
      <c r="D20" s="6" t="s">
        <v>21</v>
      </c>
      <c r="E20" s="6" t="s">
        <v>26</v>
      </c>
      <c r="F20" s="7">
        <v>42582</v>
      </c>
      <c r="G20" s="7">
        <v>42572</v>
      </c>
      <c r="H20" s="8" t="s">
        <v>70</v>
      </c>
      <c r="I20" s="6">
        <v>-10</v>
      </c>
      <c r="J20" s="6" t="s">
        <v>71</v>
      </c>
      <c r="K20" s="14" t="s">
        <v>72</v>
      </c>
      <c r="L20" s="21"/>
    </row>
    <row r="21" spans="1:12">
      <c r="A21" s="13">
        <v>43928530</v>
      </c>
      <c r="B21" s="6">
        <v>1136905711</v>
      </c>
      <c r="C21" s="7">
        <v>42551</v>
      </c>
      <c r="D21" s="6" t="s">
        <v>19</v>
      </c>
      <c r="E21" s="6" t="s">
        <v>20</v>
      </c>
      <c r="F21" s="7">
        <v>42582</v>
      </c>
      <c r="G21" s="7">
        <v>42605</v>
      </c>
      <c r="H21" s="8" t="s">
        <v>73</v>
      </c>
      <c r="I21" s="6">
        <v>23</v>
      </c>
      <c r="J21" s="6">
        <v>348</v>
      </c>
      <c r="K21" s="14">
        <v>8004</v>
      </c>
    </row>
    <row r="22" spans="1:12">
      <c r="A22" s="13">
        <v>44352365</v>
      </c>
      <c r="B22" s="6">
        <v>8716179376</v>
      </c>
      <c r="C22" s="7">
        <v>42557</v>
      </c>
      <c r="D22" s="6" t="s">
        <v>21</v>
      </c>
      <c r="E22" s="6" t="s">
        <v>26</v>
      </c>
      <c r="F22" s="7">
        <v>42587</v>
      </c>
      <c r="G22" s="7">
        <v>42572</v>
      </c>
      <c r="H22" s="8" t="s">
        <v>74</v>
      </c>
      <c r="I22" s="6">
        <v>-15</v>
      </c>
      <c r="J22" s="6" t="s">
        <v>75</v>
      </c>
      <c r="K22" s="14" t="s">
        <v>76</v>
      </c>
      <c r="L22" s="21"/>
    </row>
    <row r="23" spans="1:12">
      <c r="A23" s="13">
        <v>44956303</v>
      </c>
      <c r="B23" s="6">
        <v>1</v>
      </c>
      <c r="C23" s="7">
        <v>42551</v>
      </c>
      <c r="D23" s="6" t="s">
        <v>77</v>
      </c>
      <c r="E23" s="6" t="s">
        <v>78</v>
      </c>
      <c r="F23" s="7">
        <v>42594</v>
      </c>
      <c r="G23" s="7">
        <v>42572</v>
      </c>
      <c r="H23" s="8" t="s">
        <v>79</v>
      </c>
      <c r="I23" s="6">
        <v>-22</v>
      </c>
      <c r="J23" s="6">
        <v>483</v>
      </c>
      <c r="K23" s="14">
        <v>-10626</v>
      </c>
    </row>
    <row r="24" spans="1:12">
      <c r="A24" s="13">
        <v>45137122</v>
      </c>
      <c r="B24" s="6" t="s">
        <v>80</v>
      </c>
      <c r="C24" s="7">
        <v>42551</v>
      </c>
      <c r="D24" s="6" t="s">
        <v>81</v>
      </c>
      <c r="E24" s="6" t="s">
        <v>82</v>
      </c>
      <c r="F24" s="7">
        <v>42596</v>
      </c>
      <c r="G24" s="7">
        <v>42572</v>
      </c>
      <c r="H24" s="8" t="s">
        <v>83</v>
      </c>
      <c r="I24" s="6">
        <v>-24</v>
      </c>
      <c r="J24" s="6" t="s">
        <v>84</v>
      </c>
      <c r="K24" s="14" t="s">
        <v>85</v>
      </c>
      <c r="L24" s="21"/>
    </row>
    <row r="25" spans="1:12">
      <c r="A25" s="13">
        <v>45137737</v>
      </c>
      <c r="B25" s="6" t="s">
        <v>86</v>
      </c>
      <c r="C25" s="7">
        <v>42551</v>
      </c>
      <c r="D25" s="6" t="s">
        <v>81</v>
      </c>
      <c r="E25" s="6" t="s">
        <v>87</v>
      </c>
      <c r="F25" s="7">
        <v>42596</v>
      </c>
      <c r="G25" s="7">
        <v>42572</v>
      </c>
      <c r="H25" s="8" t="s">
        <v>88</v>
      </c>
      <c r="I25" s="6">
        <v>-24</v>
      </c>
      <c r="J25" s="6" t="s">
        <v>89</v>
      </c>
      <c r="K25" s="14" t="s">
        <v>90</v>
      </c>
    </row>
    <row r="26" spans="1:12">
      <c r="A26" s="13">
        <v>45139143</v>
      </c>
      <c r="B26" s="6" t="s">
        <v>91</v>
      </c>
      <c r="C26" s="7">
        <v>42566</v>
      </c>
      <c r="D26" s="6" t="s">
        <v>81</v>
      </c>
      <c r="E26" s="6" t="s">
        <v>92</v>
      </c>
      <c r="F26" s="7">
        <v>42596</v>
      </c>
      <c r="G26" s="7">
        <v>42572</v>
      </c>
      <c r="H26" s="8" t="s">
        <v>93</v>
      </c>
      <c r="I26" s="6">
        <v>-24</v>
      </c>
      <c r="J26" s="6" t="s">
        <v>94</v>
      </c>
      <c r="K26" s="14" t="s">
        <v>95</v>
      </c>
      <c r="L26" s="21"/>
    </row>
    <row r="27" spans="1:12">
      <c r="A27" s="13">
        <v>45403873</v>
      </c>
      <c r="B27" s="6">
        <v>1572</v>
      </c>
      <c r="C27" s="7">
        <v>42569</v>
      </c>
      <c r="D27" s="6" t="s">
        <v>96</v>
      </c>
      <c r="E27" s="6" t="s">
        <v>97</v>
      </c>
      <c r="F27" s="7">
        <v>42600</v>
      </c>
      <c r="G27" s="7">
        <v>42605</v>
      </c>
      <c r="H27" s="8" t="s">
        <v>98</v>
      </c>
      <c r="I27" s="6">
        <v>5</v>
      </c>
      <c r="J27" s="6">
        <v>45</v>
      </c>
      <c r="K27" s="14">
        <v>225</v>
      </c>
    </row>
    <row r="28" spans="1:12" ht="30">
      <c r="A28" s="13">
        <v>45500906</v>
      </c>
      <c r="B28" s="6" t="s">
        <v>99</v>
      </c>
      <c r="C28" s="7">
        <v>42571</v>
      </c>
      <c r="D28" s="6" t="s">
        <v>100</v>
      </c>
      <c r="E28" s="6" t="s">
        <v>101</v>
      </c>
      <c r="F28" s="7">
        <v>42601</v>
      </c>
      <c r="G28" s="7">
        <v>42605</v>
      </c>
      <c r="H28" s="8" t="s">
        <v>102</v>
      </c>
      <c r="I28" s="6">
        <v>4</v>
      </c>
      <c r="J28" s="6" t="s">
        <v>103</v>
      </c>
      <c r="K28" s="14" t="s">
        <v>104</v>
      </c>
      <c r="L28" s="21"/>
    </row>
    <row r="29" spans="1:12">
      <c r="A29" s="13">
        <v>45797671</v>
      </c>
      <c r="B29" s="6">
        <v>27</v>
      </c>
      <c r="C29" s="7">
        <v>42573</v>
      </c>
      <c r="D29" s="6" t="s">
        <v>105</v>
      </c>
      <c r="E29" s="6" t="s">
        <v>106</v>
      </c>
      <c r="F29" s="7">
        <v>42604</v>
      </c>
      <c r="G29" s="7">
        <v>42605</v>
      </c>
      <c r="H29" s="8" t="s">
        <v>107</v>
      </c>
      <c r="I29" s="6">
        <v>1</v>
      </c>
      <c r="J29" s="6">
        <v>156</v>
      </c>
      <c r="K29" s="14">
        <v>156</v>
      </c>
    </row>
    <row r="30" spans="1:12" ht="30">
      <c r="A30" s="13">
        <v>45946593</v>
      </c>
      <c r="B30" s="9">
        <v>42614</v>
      </c>
      <c r="C30" s="7">
        <v>42577</v>
      </c>
      <c r="D30" s="6" t="s">
        <v>17</v>
      </c>
      <c r="E30" s="6"/>
      <c r="F30" s="7">
        <v>42607</v>
      </c>
      <c r="G30" s="7">
        <v>42605</v>
      </c>
      <c r="H30" s="8" t="s">
        <v>108</v>
      </c>
      <c r="I30" s="6">
        <v>-2</v>
      </c>
      <c r="J30" s="6" t="s">
        <v>109</v>
      </c>
      <c r="K30" s="14" t="s">
        <v>110</v>
      </c>
      <c r="L30" s="21"/>
    </row>
    <row r="31" spans="1:12" ht="30">
      <c r="A31" s="13">
        <v>46437237</v>
      </c>
      <c r="B31" s="6">
        <v>1010367439</v>
      </c>
      <c r="C31" s="7">
        <v>42580</v>
      </c>
      <c r="D31" s="6" t="s">
        <v>10</v>
      </c>
      <c r="E31" s="6" t="s">
        <v>111</v>
      </c>
      <c r="F31" s="7">
        <v>42613</v>
      </c>
      <c r="G31" s="7">
        <v>42605</v>
      </c>
      <c r="H31" s="8" t="s">
        <v>112</v>
      </c>
      <c r="I31" s="6">
        <v>-8</v>
      </c>
      <c r="J31" s="6" t="s">
        <v>113</v>
      </c>
      <c r="K31" s="14" t="s">
        <v>114</v>
      </c>
    </row>
    <row r="32" spans="1:12">
      <c r="A32" s="13">
        <v>46715553</v>
      </c>
      <c r="B32" s="6">
        <v>1690000363</v>
      </c>
      <c r="C32" s="7">
        <v>42582</v>
      </c>
      <c r="D32" s="6" t="s">
        <v>22</v>
      </c>
      <c r="E32" s="6" t="s">
        <v>115</v>
      </c>
      <c r="F32" s="7">
        <v>42615</v>
      </c>
      <c r="G32" s="7">
        <v>42605</v>
      </c>
      <c r="H32" s="8" t="s">
        <v>116</v>
      </c>
      <c r="I32" s="6">
        <v>-10</v>
      </c>
      <c r="J32" s="6">
        <v>118</v>
      </c>
      <c r="K32" s="14">
        <v>-1180</v>
      </c>
      <c r="L32" s="21"/>
    </row>
    <row r="33" spans="1:11">
      <c r="A33" s="13">
        <v>47044055</v>
      </c>
      <c r="B33" s="6" t="s">
        <v>117</v>
      </c>
      <c r="C33" s="7">
        <v>42590</v>
      </c>
      <c r="D33" s="6" t="s">
        <v>23</v>
      </c>
      <c r="E33" s="6" t="s">
        <v>24</v>
      </c>
      <c r="F33" s="7">
        <v>42620</v>
      </c>
      <c r="G33" s="7">
        <v>42605</v>
      </c>
      <c r="H33" s="8" t="s">
        <v>118</v>
      </c>
      <c r="I33" s="6">
        <v>-15</v>
      </c>
      <c r="J33" s="6">
        <v>675</v>
      </c>
      <c r="K33" s="14">
        <v>-10125</v>
      </c>
    </row>
    <row r="34" spans="1:11" ht="15.75" thickBot="1">
      <c r="A34" s="15"/>
      <c r="B34" s="16"/>
      <c r="C34" s="16"/>
      <c r="D34" s="16"/>
      <c r="E34" s="16"/>
      <c r="F34" s="17"/>
      <c r="G34" s="18"/>
      <c r="H34" s="18"/>
      <c r="I34" s="18"/>
      <c r="J34" s="19">
        <v>7862.93</v>
      </c>
      <c r="K34" s="20">
        <v>-24023.18</v>
      </c>
    </row>
    <row r="37" spans="1:11">
      <c r="G37" t="s">
        <v>130</v>
      </c>
    </row>
    <row r="38" spans="1:11">
      <c r="G38" t="s">
        <v>131</v>
      </c>
    </row>
  </sheetData>
  <mergeCells count="4">
    <mergeCell ref="A2:B2"/>
    <mergeCell ref="A3:B3"/>
    <mergeCell ref="A4:B4"/>
    <mergeCell ref="A1:K1"/>
  </mergeCells>
  <printOptions gridLines="1"/>
  <pageMargins left="0.68" right="0.55000000000000004" top="0.42" bottom="0.42" header="0.44" footer="0.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</dc:creator>
  <cp:lastModifiedBy>rosaria</cp:lastModifiedBy>
  <cp:lastPrinted>2017-05-27T22:37:18Z</cp:lastPrinted>
  <dcterms:created xsi:type="dcterms:W3CDTF">2017-05-22T07:19:08Z</dcterms:created>
  <dcterms:modified xsi:type="dcterms:W3CDTF">2017-05-28T18:24:57Z</dcterms:modified>
</cp:coreProperties>
</file>