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395"/>
  </bookViews>
  <sheets>
    <sheet name="Foglio2" sheetId="2" r:id="rId1"/>
  </sheets>
  <definedNames>
    <definedName name="_xlnm.Print_Titles" localSheetId="0">Foglio2!$7:$7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/>
  <c r="C4" s="1"/>
  <c r="C2"/>
</calcChain>
</file>

<file path=xl/sharedStrings.xml><?xml version="1.0" encoding="utf-8"?>
<sst xmlns="http://schemas.openxmlformats.org/spreadsheetml/2006/main" count="246" uniqueCount="196">
  <si>
    <t>Id lotto</t>
  </si>
  <si>
    <t>Numero fattura</t>
  </si>
  <si>
    <t>Data fattura</t>
  </si>
  <si>
    <t>Denominazione fornitore</t>
  </si>
  <si>
    <t>CIG</t>
  </si>
  <si>
    <t>Data pagamento</t>
  </si>
  <si>
    <t>Numero/Anno mandato</t>
  </si>
  <si>
    <t>Importo fattura</t>
  </si>
  <si>
    <t>LA TECNOCOPIE SRL</t>
  </si>
  <si>
    <t>Z490C47F04</t>
  </si>
  <si>
    <t>PALUAN PROFESSIONAL SRL PALUAN PROFESSIONAL SRL</t>
  </si>
  <si>
    <t>KYOCERA DOCUMENT SOLUTIONS ITALIA S.P.A.</t>
  </si>
  <si>
    <t>ZD30C12BE8</t>
  </si>
  <si>
    <t>141.65</t>
  </si>
  <si>
    <t>COMPUTERS SERVICE SNC DI ZANICHELLI CARLO &amp; C.</t>
  </si>
  <si>
    <t>ZDF13E4736</t>
  </si>
  <si>
    <t>149.4</t>
  </si>
  <si>
    <t>TELECOM ITALIA S.P.A.</t>
  </si>
  <si>
    <t>GRUPPO SPAGGIARI PARMA S.P.A.</t>
  </si>
  <si>
    <t>OLIVETTI S.P.A.</t>
  </si>
  <si>
    <t>Z7C131EA0C</t>
  </si>
  <si>
    <t>SISTERS S.R.L.</t>
  </si>
  <si>
    <t>POSTE ITALIANE S.P.A.</t>
  </si>
  <si>
    <t>LA CONTABILE SPA</t>
  </si>
  <si>
    <t>MALAVOLTI SNC DI MALAVOLTI LIANA E C.</t>
  </si>
  <si>
    <t>Z1A18C7463</t>
  </si>
  <si>
    <t>0.00</t>
  </si>
  <si>
    <t>ZF018ACF99</t>
  </si>
  <si>
    <t>ETIC S.R.L.</t>
  </si>
  <si>
    <t>AUTOSERVIZI FONTANA SRL</t>
  </si>
  <si>
    <t>MEDLAVITALIA SRL</t>
  </si>
  <si>
    <t>ZF7180DF35</t>
  </si>
  <si>
    <t>146.15</t>
  </si>
  <si>
    <t>8H00746465</t>
  </si>
  <si>
    <t>297/2016</t>
  </si>
  <si>
    <t>66.82</t>
  </si>
  <si>
    <t>-200.46</t>
  </si>
  <si>
    <t>8H00743335</t>
  </si>
  <si>
    <t>299/2016</t>
  </si>
  <si>
    <t>145.97</t>
  </si>
  <si>
    <t>-437.91</t>
  </si>
  <si>
    <t>8H00748464</t>
  </si>
  <si>
    <t>298/2016</t>
  </si>
  <si>
    <t>188.68</t>
  </si>
  <si>
    <t>-566.04</t>
  </si>
  <si>
    <t>8H00743932</t>
  </si>
  <si>
    <t>305/2016</t>
  </si>
  <si>
    <t>66.52</t>
  </si>
  <si>
    <t>-199.56</t>
  </si>
  <si>
    <t>8H00744950</t>
  </si>
  <si>
    <t>302/2016</t>
  </si>
  <si>
    <t>140.09</t>
  </si>
  <si>
    <t>-420.27</t>
  </si>
  <si>
    <t>8H00740760</t>
  </si>
  <si>
    <t>303/2016</t>
  </si>
  <si>
    <t>67.12</t>
  </si>
  <si>
    <t>-201.36</t>
  </si>
  <si>
    <t>8H00744942</t>
  </si>
  <si>
    <t>304/2016</t>
  </si>
  <si>
    <t>138.44</t>
  </si>
  <si>
    <t>-415.32</t>
  </si>
  <si>
    <t>8H00745138</t>
  </si>
  <si>
    <t>300/2016</t>
  </si>
  <si>
    <t>8H00747524</t>
  </si>
  <si>
    <t>301/2016</t>
  </si>
  <si>
    <t>114.8</t>
  </si>
  <si>
    <t>-344.4</t>
  </si>
  <si>
    <t>287/2016</t>
  </si>
  <si>
    <t>31.69</t>
  </si>
  <si>
    <t>823.94</t>
  </si>
  <si>
    <t>286/2016</t>
  </si>
  <si>
    <t>16.15</t>
  </si>
  <si>
    <t>419.90</t>
  </si>
  <si>
    <t>20164E26891</t>
  </si>
  <si>
    <t>ZB51AD215D</t>
  </si>
  <si>
    <t>292/2016</t>
  </si>
  <si>
    <t>000297-0C1 PA</t>
  </si>
  <si>
    <t>295/2016</t>
  </si>
  <si>
    <t>-448.2</t>
  </si>
  <si>
    <t>12-2016/PA</t>
  </si>
  <si>
    <t>TIPOGRAFIA LITOGRAFIA ROSI F.LLI SNC</t>
  </si>
  <si>
    <t>Z0F1AF72E8</t>
  </si>
  <si>
    <t>291/2016</t>
  </si>
  <si>
    <t>12781/00</t>
  </si>
  <si>
    <t>Z521AF649C</t>
  </si>
  <si>
    <t>338/2016 337/2016</t>
  </si>
  <si>
    <t>1752.55</t>
  </si>
  <si>
    <t>-8762.75</t>
  </si>
  <si>
    <t>429/PA</t>
  </si>
  <si>
    <t>289/2016</t>
  </si>
  <si>
    <t>z5a1ac7ca1</t>
  </si>
  <si>
    <t>290/2016</t>
  </si>
  <si>
    <t>431.65</t>
  </si>
  <si>
    <t>-1294.95</t>
  </si>
  <si>
    <t>330/2016</t>
  </si>
  <si>
    <t>-708.25</t>
  </si>
  <si>
    <t>2194/PA</t>
  </si>
  <si>
    <t>MAGRIS S.P.A.</t>
  </si>
  <si>
    <t>Z0B1AFAAB2</t>
  </si>
  <si>
    <t>288/2016</t>
  </si>
  <si>
    <t>154.8</t>
  </si>
  <si>
    <t>-464.4</t>
  </si>
  <si>
    <t>ELEBA SRL</t>
  </si>
  <si>
    <t>ZAF185E1DD</t>
  </si>
  <si>
    <t>294/2016 293/2016</t>
  </si>
  <si>
    <t>744.15</t>
  </si>
  <si>
    <t>4464.90</t>
  </si>
  <si>
    <t>ZF91AD416B</t>
  </si>
  <si>
    <t>326/2016</t>
  </si>
  <si>
    <t>Z531B11449</t>
  </si>
  <si>
    <t>296/2016</t>
  </si>
  <si>
    <t>329/2016</t>
  </si>
  <si>
    <t>3/272</t>
  </si>
  <si>
    <t>Z0D1AFA946</t>
  </si>
  <si>
    <t>336/2016</t>
  </si>
  <si>
    <t>2693.42</t>
  </si>
  <si>
    <t>-13467.10</t>
  </si>
  <si>
    <t>8H00941196</t>
  </si>
  <si>
    <t>341/2016</t>
  </si>
  <si>
    <t>18.06</t>
  </si>
  <si>
    <t>-866.88</t>
  </si>
  <si>
    <t>8H00941939</t>
  </si>
  <si>
    <t>344/2016</t>
  </si>
  <si>
    <t>8H00941350</t>
  </si>
  <si>
    <t>343/2016</t>
  </si>
  <si>
    <t>8H00941291</t>
  </si>
  <si>
    <t>342/2016</t>
  </si>
  <si>
    <t>146.14</t>
  </si>
  <si>
    <t>-7014.72</t>
  </si>
  <si>
    <t>8H00939923</t>
  </si>
  <si>
    <t>340/2016</t>
  </si>
  <si>
    <t>02158/16</t>
  </si>
  <si>
    <t>EUROEDIZIONI TORINO S.R.L.</t>
  </si>
  <si>
    <t>Z371B30C8B</t>
  </si>
  <si>
    <t>331/2016</t>
  </si>
  <si>
    <t>60/E</t>
  </si>
  <si>
    <t>Z461074524</t>
  </si>
  <si>
    <t>327/2016</t>
  </si>
  <si>
    <t>93.44</t>
  </si>
  <si>
    <t>186.88</t>
  </si>
  <si>
    <t>ZEC12460DD</t>
  </si>
  <si>
    <t>335/2016</t>
  </si>
  <si>
    <t>277.47</t>
  </si>
  <si>
    <t>-9988.92</t>
  </si>
  <si>
    <t>332/2016</t>
  </si>
  <si>
    <t>6.15</t>
  </si>
  <si>
    <t>328/2016</t>
  </si>
  <si>
    <t>-730.75</t>
  </si>
  <si>
    <t>Z631B5DB52</t>
  </si>
  <si>
    <t>333/2016</t>
  </si>
  <si>
    <t>9217PA</t>
  </si>
  <si>
    <t>CIG ZF71B814AA</t>
  </si>
  <si>
    <t>339/2016</t>
  </si>
  <si>
    <t>354.55</t>
  </si>
  <si>
    <t>-7445.55</t>
  </si>
  <si>
    <t>334/2016</t>
  </si>
  <si>
    <t>15.3</t>
  </si>
  <si>
    <t>-336.6</t>
  </si>
  <si>
    <t>Z491BF88D2</t>
  </si>
  <si>
    <t>370/2016 369/2016</t>
  </si>
  <si>
    <t>831.4</t>
  </si>
  <si>
    <t>-7482.6</t>
  </si>
  <si>
    <t>000426-0C1 PA</t>
  </si>
  <si>
    <t>Z821ABD10B</t>
  </si>
  <si>
    <t>366/2016</t>
  </si>
  <si>
    <t>5798.1</t>
  </si>
  <si>
    <t>-57981.0</t>
  </si>
  <si>
    <t>364/2016</t>
  </si>
  <si>
    <t>27.78</t>
  </si>
  <si>
    <t>-333.36</t>
  </si>
  <si>
    <t>9230PA</t>
  </si>
  <si>
    <t>ZF71B814AA</t>
  </si>
  <si>
    <t>365/2016</t>
  </si>
  <si>
    <t>272.73</t>
  </si>
  <si>
    <t>-4363.68</t>
  </si>
  <si>
    <t>587/PA</t>
  </si>
  <si>
    <t>367/2016</t>
  </si>
  <si>
    <t>368/2016</t>
  </si>
  <si>
    <t>-10057.15</t>
  </si>
  <si>
    <t>000475-0C1 PA</t>
  </si>
  <si>
    <t>373/2016</t>
  </si>
  <si>
    <t>-6424.2</t>
  </si>
  <si>
    <t>Somma degli importi dovuti moltiplicati per i giorni di ritardo del pagamento</t>
  </si>
  <si>
    <t>Somma degli importi dovuti</t>
  </si>
  <si>
    <t>Indice di Tempestività</t>
  </si>
  <si>
    <t>Inizio periodo</t>
  </si>
  <si>
    <t>Fine Periodo</t>
  </si>
  <si>
    <t>Pagamento (giorni dopo la scadenza)</t>
  </si>
  <si>
    <t>Importo per giorni pagamento</t>
  </si>
  <si>
    <t>data scadenza</t>
  </si>
  <si>
    <t>ISTITUTO COMPRENSIVO DI SANT'ILARIO D'ENZA</t>
  </si>
  <si>
    <t>31/10/016</t>
  </si>
  <si>
    <t>31/12/2016</t>
  </si>
  <si>
    <t>01/10/2016</t>
  </si>
  <si>
    <t>La Dirigente Scolastica</t>
  </si>
  <si>
    <t>Dott.ssa Mariagrazia Braglia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</si>
</sst>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6F5F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2" fillId="0" borderId="1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1" fontId="0" fillId="0" borderId="1" xfId="0" applyNumberForma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9" xfId="0" applyBorder="1" applyAlignment="1"/>
    <xf numFmtId="0" fontId="0" fillId="3" borderId="9" xfId="0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/>
    </xf>
    <xf numFmtId="4" fontId="2" fillId="2" borderId="1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topLeftCell="A46" workbookViewId="0">
      <selection activeCell="G56" sqref="G56"/>
    </sheetView>
  </sheetViews>
  <sheetFormatPr defaultRowHeight="15"/>
  <cols>
    <col min="1" max="1" width="14" customWidth="1"/>
    <col min="2" max="2" width="12.28515625" customWidth="1"/>
    <col min="3" max="3" width="13.5703125" customWidth="1"/>
    <col min="4" max="4" width="24.28515625" customWidth="1"/>
    <col min="5" max="5" width="15.140625" customWidth="1"/>
    <col min="6" max="6" width="12" customWidth="1"/>
    <col min="7" max="7" width="12.85546875" customWidth="1"/>
    <col min="8" max="8" width="13.85546875" customWidth="1"/>
    <col min="9" max="9" width="12.85546875" customWidth="1"/>
    <col min="10" max="10" width="12" customWidth="1"/>
    <col min="11" max="11" width="12.85546875" customWidth="1"/>
  </cols>
  <sheetData>
    <row r="1" spans="1:11">
      <c r="A1" s="24" t="s">
        <v>190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2" customFormat="1" ht="39" customHeight="1">
      <c r="A2" s="21" t="s">
        <v>182</v>
      </c>
      <c r="B2" s="21"/>
      <c r="C2" s="4">
        <f>K52</f>
        <v>-147000.76</v>
      </c>
      <c r="D2" s="1"/>
      <c r="E2" s="1"/>
      <c r="F2" s="1"/>
      <c r="G2" s="1"/>
      <c r="H2" s="1"/>
      <c r="I2" s="1"/>
      <c r="J2" s="1"/>
      <c r="K2" s="1"/>
    </row>
    <row r="3" spans="1:11" s="2" customFormat="1" ht="12.75">
      <c r="A3" s="22" t="s">
        <v>183</v>
      </c>
      <c r="B3" s="22"/>
      <c r="C3" s="4">
        <f>J52</f>
        <v>18383.52</v>
      </c>
      <c r="D3" s="1"/>
      <c r="E3" s="1"/>
      <c r="F3" s="1"/>
      <c r="G3" s="1"/>
      <c r="H3" s="1"/>
      <c r="I3" s="1"/>
      <c r="J3" s="1"/>
      <c r="K3" s="1"/>
    </row>
    <row r="4" spans="1:11" s="2" customFormat="1" ht="12.75">
      <c r="A4" s="23" t="s">
        <v>184</v>
      </c>
      <c r="B4" s="23"/>
      <c r="C4" s="5">
        <f>C2/C3</f>
        <v>-7.9963336727677836</v>
      </c>
      <c r="D4" s="1"/>
      <c r="E4" s="1"/>
      <c r="F4" s="1"/>
      <c r="G4" s="1"/>
      <c r="H4" s="1"/>
      <c r="I4" s="1"/>
      <c r="J4" s="1"/>
      <c r="K4" s="1"/>
    </row>
    <row r="5" spans="1:11" s="2" customFormat="1" ht="12.75">
      <c r="A5" s="1" t="s">
        <v>185</v>
      </c>
      <c r="B5" s="3" t="s">
        <v>193</v>
      </c>
      <c r="C5" s="1" t="s">
        <v>186</v>
      </c>
      <c r="D5" s="3" t="s">
        <v>192</v>
      </c>
      <c r="E5" s="1"/>
      <c r="F5" s="1"/>
      <c r="G5" s="1"/>
      <c r="H5" s="1"/>
      <c r="I5" s="1"/>
      <c r="J5" s="1"/>
      <c r="K5" s="1"/>
    </row>
    <row r="6" spans="1:11" ht="15.75" thickBot="1"/>
    <row r="7" spans="1:11" ht="54.75" customHeight="1">
      <c r="A7" s="1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189</v>
      </c>
      <c r="G7" s="11" t="s">
        <v>5</v>
      </c>
      <c r="H7" s="11" t="s">
        <v>6</v>
      </c>
      <c r="I7" s="11" t="s">
        <v>187</v>
      </c>
      <c r="J7" s="11" t="s">
        <v>7</v>
      </c>
      <c r="K7" s="12" t="s">
        <v>188</v>
      </c>
    </row>
    <row r="8" spans="1:11">
      <c r="A8" s="13">
        <v>47649884</v>
      </c>
      <c r="B8" s="6" t="s">
        <v>33</v>
      </c>
      <c r="C8" s="7">
        <v>42587</v>
      </c>
      <c r="D8" s="6" t="s">
        <v>17</v>
      </c>
      <c r="E8" s="6" t="s">
        <v>25</v>
      </c>
      <c r="F8" s="7">
        <v>42674</v>
      </c>
      <c r="G8" s="7">
        <v>42671</v>
      </c>
      <c r="H8" s="8" t="s">
        <v>34</v>
      </c>
      <c r="I8" s="6">
        <v>-3</v>
      </c>
      <c r="J8" s="6" t="s">
        <v>35</v>
      </c>
      <c r="K8" s="14" t="s">
        <v>36</v>
      </c>
    </row>
    <row r="9" spans="1:11">
      <c r="A9" s="13">
        <v>47649896</v>
      </c>
      <c r="B9" s="6" t="s">
        <v>37</v>
      </c>
      <c r="C9" s="7">
        <v>42587</v>
      </c>
      <c r="D9" s="6" t="s">
        <v>17</v>
      </c>
      <c r="E9" s="6"/>
      <c r="F9" s="7">
        <v>42674</v>
      </c>
      <c r="G9" s="7">
        <v>42671</v>
      </c>
      <c r="H9" s="8" t="s">
        <v>38</v>
      </c>
      <c r="I9" s="6">
        <v>-3</v>
      </c>
      <c r="J9" s="6" t="s">
        <v>39</v>
      </c>
      <c r="K9" s="14" t="s">
        <v>40</v>
      </c>
    </row>
    <row r="10" spans="1:11">
      <c r="A10" s="13">
        <v>47649925</v>
      </c>
      <c r="B10" s="6" t="s">
        <v>41</v>
      </c>
      <c r="C10" s="7">
        <v>42587</v>
      </c>
      <c r="D10" s="6" t="s">
        <v>17</v>
      </c>
      <c r="E10" s="6"/>
      <c r="F10" s="7">
        <v>42674</v>
      </c>
      <c r="G10" s="7">
        <v>42671</v>
      </c>
      <c r="H10" s="8" t="s">
        <v>42</v>
      </c>
      <c r="I10" s="6">
        <v>-3</v>
      </c>
      <c r="J10" s="6" t="s">
        <v>43</v>
      </c>
      <c r="K10" s="14" t="s">
        <v>44</v>
      </c>
    </row>
    <row r="11" spans="1:11">
      <c r="A11" s="13">
        <v>47649943</v>
      </c>
      <c r="B11" s="6" t="s">
        <v>45</v>
      </c>
      <c r="C11" s="7">
        <v>42587</v>
      </c>
      <c r="D11" s="6" t="s">
        <v>17</v>
      </c>
      <c r="E11" s="6" t="s">
        <v>25</v>
      </c>
      <c r="F11" s="7">
        <v>42674</v>
      </c>
      <c r="G11" s="7">
        <v>42671</v>
      </c>
      <c r="H11" s="8" t="s">
        <v>46</v>
      </c>
      <c r="I11" s="6">
        <v>-3</v>
      </c>
      <c r="J11" s="6" t="s">
        <v>47</v>
      </c>
      <c r="K11" s="14" t="s">
        <v>48</v>
      </c>
    </row>
    <row r="12" spans="1:11">
      <c r="A12" s="13">
        <v>47649958</v>
      </c>
      <c r="B12" s="6" t="s">
        <v>49</v>
      </c>
      <c r="C12" s="7">
        <v>42587</v>
      </c>
      <c r="D12" s="6" t="s">
        <v>17</v>
      </c>
      <c r="E12" s="6"/>
      <c r="F12" s="7">
        <v>42674</v>
      </c>
      <c r="G12" s="7">
        <v>42671</v>
      </c>
      <c r="H12" s="8" t="s">
        <v>50</v>
      </c>
      <c r="I12" s="6">
        <v>-3</v>
      </c>
      <c r="J12" s="6" t="s">
        <v>51</v>
      </c>
      <c r="K12" s="14" t="s">
        <v>52</v>
      </c>
    </row>
    <row r="13" spans="1:11">
      <c r="A13" s="13">
        <v>47649963</v>
      </c>
      <c r="B13" s="6" t="s">
        <v>53</v>
      </c>
      <c r="C13" s="7">
        <v>42587</v>
      </c>
      <c r="D13" s="6" t="s">
        <v>17</v>
      </c>
      <c r="E13" s="6" t="s">
        <v>25</v>
      </c>
      <c r="F13" s="7">
        <v>42674</v>
      </c>
      <c r="G13" s="7">
        <v>42671</v>
      </c>
      <c r="H13" s="8" t="s">
        <v>54</v>
      </c>
      <c r="I13" s="6">
        <v>-3</v>
      </c>
      <c r="J13" s="6" t="s">
        <v>55</v>
      </c>
      <c r="K13" s="14" t="s">
        <v>56</v>
      </c>
    </row>
    <row r="14" spans="1:11">
      <c r="A14" s="13">
        <v>47649977</v>
      </c>
      <c r="B14" s="6" t="s">
        <v>57</v>
      </c>
      <c r="C14" s="7">
        <v>42587</v>
      </c>
      <c r="D14" s="6" t="s">
        <v>17</v>
      </c>
      <c r="E14" s="6"/>
      <c r="F14" s="7">
        <v>42674</v>
      </c>
      <c r="G14" s="7">
        <v>42671</v>
      </c>
      <c r="H14" s="8" t="s">
        <v>58</v>
      </c>
      <c r="I14" s="6">
        <v>-3</v>
      </c>
      <c r="J14" s="6" t="s">
        <v>59</v>
      </c>
      <c r="K14" s="14" t="s">
        <v>60</v>
      </c>
    </row>
    <row r="15" spans="1:11">
      <c r="A15" s="13">
        <v>47649982</v>
      </c>
      <c r="B15" s="6" t="s">
        <v>61</v>
      </c>
      <c r="C15" s="7">
        <v>42587</v>
      </c>
      <c r="D15" s="6" t="s">
        <v>17</v>
      </c>
      <c r="E15" s="6" t="s">
        <v>25</v>
      </c>
      <c r="F15" s="7">
        <v>42674</v>
      </c>
      <c r="G15" s="7">
        <v>42671</v>
      </c>
      <c r="H15" s="8" t="s">
        <v>62</v>
      </c>
      <c r="I15" s="6">
        <v>-3</v>
      </c>
      <c r="J15" s="6" t="s">
        <v>55</v>
      </c>
      <c r="K15" s="14" t="s">
        <v>56</v>
      </c>
    </row>
    <row r="16" spans="1:11">
      <c r="A16" s="13">
        <v>47649987</v>
      </c>
      <c r="B16" s="6" t="s">
        <v>63</v>
      </c>
      <c r="C16" s="7">
        <v>42587</v>
      </c>
      <c r="D16" s="6" t="s">
        <v>17</v>
      </c>
      <c r="E16" s="6"/>
      <c r="F16" s="7">
        <v>42674</v>
      </c>
      <c r="G16" s="7">
        <v>42671</v>
      </c>
      <c r="H16" s="8" t="s">
        <v>64</v>
      </c>
      <c r="I16" s="6">
        <v>-3</v>
      </c>
      <c r="J16" s="6" t="s">
        <v>65</v>
      </c>
      <c r="K16" s="14" t="s">
        <v>66</v>
      </c>
    </row>
    <row r="17" spans="1:11">
      <c r="A17" s="13">
        <v>48524787</v>
      </c>
      <c r="B17" s="6">
        <v>8716229060</v>
      </c>
      <c r="C17" s="7">
        <v>42615</v>
      </c>
      <c r="D17" s="6" t="s">
        <v>22</v>
      </c>
      <c r="E17" s="6" t="s">
        <v>27</v>
      </c>
      <c r="F17" s="7">
        <v>42645</v>
      </c>
      <c r="G17" s="7">
        <v>42671</v>
      </c>
      <c r="H17" s="8" t="s">
        <v>67</v>
      </c>
      <c r="I17" s="6">
        <v>26</v>
      </c>
      <c r="J17" s="6" t="s">
        <v>68</v>
      </c>
      <c r="K17" s="14" t="s">
        <v>69</v>
      </c>
    </row>
    <row r="18" spans="1:11">
      <c r="A18" s="13">
        <v>48525805</v>
      </c>
      <c r="B18" s="6">
        <v>8716229841</v>
      </c>
      <c r="C18" s="7">
        <v>42615</v>
      </c>
      <c r="D18" s="6" t="s">
        <v>22</v>
      </c>
      <c r="E18" s="6" t="s">
        <v>27</v>
      </c>
      <c r="F18" s="7">
        <v>42645</v>
      </c>
      <c r="G18" s="7">
        <v>42671</v>
      </c>
      <c r="H18" s="8" t="s">
        <v>70</v>
      </c>
      <c r="I18" s="6">
        <v>26</v>
      </c>
      <c r="J18" s="6" t="s">
        <v>71</v>
      </c>
      <c r="K18" s="14" t="s">
        <v>72</v>
      </c>
    </row>
    <row r="19" spans="1:11" ht="30">
      <c r="A19" s="13">
        <v>48884762</v>
      </c>
      <c r="B19" s="9" t="s">
        <v>73</v>
      </c>
      <c r="C19" s="7">
        <v>42611</v>
      </c>
      <c r="D19" s="6" t="s">
        <v>18</v>
      </c>
      <c r="E19" s="6" t="s">
        <v>74</v>
      </c>
      <c r="F19" s="7">
        <v>42671</v>
      </c>
      <c r="G19" s="7">
        <v>42671</v>
      </c>
      <c r="H19" s="8" t="s">
        <v>75</v>
      </c>
      <c r="I19" s="6">
        <v>0</v>
      </c>
      <c r="J19" s="6">
        <v>312</v>
      </c>
      <c r="K19" s="14">
        <v>0</v>
      </c>
    </row>
    <row r="20" spans="1:11" ht="30">
      <c r="A20" s="13">
        <v>49022789</v>
      </c>
      <c r="B20" s="6" t="s">
        <v>76</v>
      </c>
      <c r="C20" s="7">
        <v>42621</v>
      </c>
      <c r="D20" s="6" t="s">
        <v>14</v>
      </c>
      <c r="E20" s="6" t="s">
        <v>15</v>
      </c>
      <c r="F20" s="7">
        <v>42674</v>
      </c>
      <c r="G20" s="7">
        <v>42671</v>
      </c>
      <c r="H20" s="8" t="s">
        <v>77</v>
      </c>
      <c r="I20" s="6">
        <v>-3</v>
      </c>
      <c r="J20" s="6" t="s">
        <v>16</v>
      </c>
      <c r="K20" s="14" t="s">
        <v>78</v>
      </c>
    </row>
    <row r="21" spans="1:11" ht="30">
      <c r="A21" s="13">
        <v>49091674</v>
      </c>
      <c r="B21" s="6" t="s">
        <v>79</v>
      </c>
      <c r="C21" s="7">
        <v>42613</v>
      </c>
      <c r="D21" s="6" t="s">
        <v>80</v>
      </c>
      <c r="E21" s="6" t="s">
        <v>81</v>
      </c>
      <c r="F21" s="7">
        <v>42672</v>
      </c>
      <c r="G21" s="7">
        <v>42671</v>
      </c>
      <c r="H21" s="8" t="s">
        <v>82</v>
      </c>
      <c r="I21" s="6">
        <v>-1</v>
      </c>
      <c r="J21" s="6">
        <v>250</v>
      </c>
      <c r="K21" s="14">
        <v>-250</v>
      </c>
    </row>
    <row r="22" spans="1:11" ht="30">
      <c r="A22" s="13">
        <v>49244813</v>
      </c>
      <c r="B22" s="6" t="s">
        <v>83</v>
      </c>
      <c r="C22" s="7">
        <v>42625</v>
      </c>
      <c r="D22" s="6" t="s">
        <v>23</v>
      </c>
      <c r="E22" s="6" t="s">
        <v>84</v>
      </c>
      <c r="F22" s="7">
        <v>42704</v>
      </c>
      <c r="G22" s="7">
        <v>42699</v>
      </c>
      <c r="H22" s="8" t="s">
        <v>85</v>
      </c>
      <c r="I22" s="6">
        <v>-5</v>
      </c>
      <c r="J22" s="6" t="s">
        <v>86</v>
      </c>
      <c r="K22" s="14" t="s">
        <v>87</v>
      </c>
    </row>
    <row r="23" spans="1:11">
      <c r="A23" s="13">
        <v>49363909</v>
      </c>
      <c r="B23" s="6" t="s">
        <v>88</v>
      </c>
      <c r="C23" s="7">
        <v>42613</v>
      </c>
      <c r="D23" s="6" t="s">
        <v>8</v>
      </c>
      <c r="E23" s="6" t="s">
        <v>9</v>
      </c>
      <c r="F23" s="7">
        <v>42674</v>
      </c>
      <c r="G23" s="7">
        <v>42671</v>
      </c>
      <c r="H23" s="8" t="s">
        <v>89</v>
      </c>
      <c r="I23" s="6">
        <v>-3</v>
      </c>
      <c r="J23" s="6">
        <v>125</v>
      </c>
      <c r="K23" s="14">
        <v>-375</v>
      </c>
    </row>
    <row r="24" spans="1:11">
      <c r="A24" s="13">
        <v>49818779</v>
      </c>
      <c r="B24" s="6">
        <v>833</v>
      </c>
      <c r="C24" s="7">
        <v>42613</v>
      </c>
      <c r="D24" s="6" t="s">
        <v>21</v>
      </c>
      <c r="E24" s="6" t="s">
        <v>90</v>
      </c>
      <c r="F24" s="7">
        <v>42674</v>
      </c>
      <c r="G24" s="7">
        <v>42671</v>
      </c>
      <c r="H24" s="8" t="s">
        <v>91</v>
      </c>
      <c r="I24" s="6">
        <v>-3</v>
      </c>
      <c r="J24" s="6" t="s">
        <v>92</v>
      </c>
      <c r="K24" s="14" t="s">
        <v>93</v>
      </c>
    </row>
    <row r="25" spans="1:11" ht="30">
      <c r="A25" s="13">
        <v>49854878</v>
      </c>
      <c r="B25" s="6">
        <v>1010372994</v>
      </c>
      <c r="C25" s="7">
        <v>42632</v>
      </c>
      <c r="D25" s="6" t="s">
        <v>11</v>
      </c>
      <c r="E25" s="6" t="s">
        <v>12</v>
      </c>
      <c r="F25" s="7">
        <v>42704</v>
      </c>
      <c r="G25" s="7">
        <v>42699</v>
      </c>
      <c r="H25" s="8" t="s">
        <v>94</v>
      </c>
      <c r="I25" s="6">
        <v>-5</v>
      </c>
      <c r="J25" s="6" t="s">
        <v>13</v>
      </c>
      <c r="K25" s="14" t="s">
        <v>95</v>
      </c>
    </row>
    <row r="26" spans="1:11">
      <c r="A26" s="13">
        <v>49924498</v>
      </c>
      <c r="B26" s="6" t="s">
        <v>96</v>
      </c>
      <c r="C26" s="7">
        <v>42613</v>
      </c>
      <c r="D26" s="6" t="s">
        <v>97</v>
      </c>
      <c r="E26" s="6" t="s">
        <v>98</v>
      </c>
      <c r="F26" s="7" t="s">
        <v>191</v>
      </c>
      <c r="G26" s="7">
        <v>42671</v>
      </c>
      <c r="H26" s="8" t="s">
        <v>99</v>
      </c>
      <c r="I26" s="6">
        <v>-3</v>
      </c>
      <c r="J26" s="6" t="s">
        <v>100</v>
      </c>
      <c r="K26" s="14" t="s">
        <v>101</v>
      </c>
    </row>
    <row r="27" spans="1:11" ht="30">
      <c r="A27" s="13">
        <v>49992729</v>
      </c>
      <c r="B27" s="6">
        <v>3</v>
      </c>
      <c r="C27" s="7">
        <v>42609</v>
      </c>
      <c r="D27" s="6" t="s">
        <v>102</v>
      </c>
      <c r="E27" s="6" t="s">
        <v>103</v>
      </c>
      <c r="F27" s="7">
        <v>42665</v>
      </c>
      <c r="G27" s="7">
        <v>42671</v>
      </c>
      <c r="H27" s="8" t="s">
        <v>104</v>
      </c>
      <c r="I27" s="6">
        <v>6</v>
      </c>
      <c r="J27" s="6" t="s">
        <v>105</v>
      </c>
      <c r="K27" s="14" t="s">
        <v>106</v>
      </c>
    </row>
    <row r="28" spans="1:11">
      <c r="A28" s="13">
        <v>49992734</v>
      </c>
      <c r="B28" s="6">
        <v>5</v>
      </c>
      <c r="C28" s="7">
        <v>42609</v>
      </c>
      <c r="D28" s="6" t="s">
        <v>102</v>
      </c>
      <c r="E28" s="6" t="s">
        <v>107</v>
      </c>
      <c r="F28" s="7">
        <v>42695</v>
      </c>
      <c r="G28" s="7">
        <v>42699</v>
      </c>
      <c r="H28" s="8" t="s">
        <v>108</v>
      </c>
      <c r="I28" s="6">
        <v>4</v>
      </c>
      <c r="J28" s="6">
        <v>938</v>
      </c>
      <c r="K28" s="14">
        <v>3752</v>
      </c>
    </row>
    <row r="29" spans="1:11">
      <c r="A29" s="13">
        <v>50335841</v>
      </c>
      <c r="B29" s="6">
        <v>387</v>
      </c>
      <c r="C29" s="7">
        <v>42636</v>
      </c>
      <c r="D29" s="6" t="s">
        <v>28</v>
      </c>
      <c r="E29" s="6" t="s">
        <v>109</v>
      </c>
      <c r="F29" s="7">
        <v>42670</v>
      </c>
      <c r="G29" s="7">
        <v>42671</v>
      </c>
      <c r="H29" s="8" t="s">
        <v>110</v>
      </c>
      <c r="I29" s="6">
        <v>1</v>
      </c>
      <c r="J29" s="6">
        <v>520</v>
      </c>
      <c r="K29" s="14">
        <v>520</v>
      </c>
    </row>
    <row r="30" spans="1:11">
      <c r="A30" s="13">
        <v>51012415</v>
      </c>
      <c r="B30" s="6">
        <v>1136909082</v>
      </c>
      <c r="C30" s="7">
        <v>42643</v>
      </c>
      <c r="D30" s="6" t="s">
        <v>19</v>
      </c>
      <c r="E30" s="6" t="s">
        <v>20</v>
      </c>
      <c r="F30" s="7">
        <v>42704</v>
      </c>
      <c r="G30" s="7">
        <v>42699</v>
      </c>
      <c r="H30" s="8" t="s">
        <v>111</v>
      </c>
      <c r="I30" s="6">
        <v>-5</v>
      </c>
      <c r="J30" s="6">
        <v>348</v>
      </c>
      <c r="K30" s="14">
        <v>-1740</v>
      </c>
    </row>
    <row r="31" spans="1:11" ht="45">
      <c r="A31" s="13">
        <v>51614347</v>
      </c>
      <c r="B31" s="6" t="s">
        <v>112</v>
      </c>
      <c r="C31" s="7">
        <v>42643</v>
      </c>
      <c r="D31" s="6" t="s">
        <v>10</v>
      </c>
      <c r="E31" s="6" t="s">
        <v>113</v>
      </c>
      <c r="F31" s="7">
        <v>42704</v>
      </c>
      <c r="G31" s="7">
        <v>42699</v>
      </c>
      <c r="H31" s="8" t="s">
        <v>114</v>
      </c>
      <c r="I31" s="6">
        <v>-5</v>
      </c>
      <c r="J31" s="6" t="s">
        <v>115</v>
      </c>
      <c r="K31" s="14" t="s">
        <v>116</v>
      </c>
    </row>
    <row r="32" spans="1:11">
      <c r="A32" s="13">
        <v>52671022</v>
      </c>
      <c r="B32" s="6" t="s">
        <v>117</v>
      </c>
      <c r="C32" s="7">
        <v>42649</v>
      </c>
      <c r="D32" s="6" t="s">
        <v>17</v>
      </c>
      <c r="E32" s="6" t="s">
        <v>25</v>
      </c>
      <c r="F32" s="7">
        <v>42747</v>
      </c>
      <c r="G32" s="7">
        <v>42699</v>
      </c>
      <c r="H32" s="8" t="s">
        <v>118</v>
      </c>
      <c r="I32" s="6">
        <v>-48</v>
      </c>
      <c r="J32" s="6" t="s">
        <v>119</v>
      </c>
      <c r="K32" s="14" t="s">
        <v>120</v>
      </c>
    </row>
    <row r="33" spans="1:11">
      <c r="A33" s="13">
        <v>52671034</v>
      </c>
      <c r="B33" s="6" t="s">
        <v>121</v>
      </c>
      <c r="C33" s="7">
        <v>42649</v>
      </c>
      <c r="D33" s="6" t="s">
        <v>17</v>
      </c>
      <c r="E33" s="6" t="s">
        <v>25</v>
      </c>
      <c r="F33" s="7">
        <v>42747</v>
      </c>
      <c r="G33" s="7">
        <v>42699</v>
      </c>
      <c r="H33" s="8" t="s">
        <v>122</v>
      </c>
      <c r="I33" s="6">
        <v>-48</v>
      </c>
      <c r="J33" s="6" t="s">
        <v>119</v>
      </c>
      <c r="K33" s="14" t="s">
        <v>120</v>
      </c>
    </row>
    <row r="34" spans="1:11">
      <c r="A34" s="13">
        <v>52671055</v>
      </c>
      <c r="B34" s="6" t="s">
        <v>123</v>
      </c>
      <c r="C34" s="7">
        <v>42649</v>
      </c>
      <c r="D34" s="6" t="s">
        <v>17</v>
      </c>
      <c r="E34" s="6" t="s">
        <v>25</v>
      </c>
      <c r="F34" s="7">
        <v>42747</v>
      </c>
      <c r="G34" s="7">
        <v>42699</v>
      </c>
      <c r="H34" s="8" t="s">
        <v>124</v>
      </c>
      <c r="I34" s="6">
        <v>-48</v>
      </c>
      <c r="J34" s="6" t="s">
        <v>119</v>
      </c>
      <c r="K34" s="14" t="s">
        <v>120</v>
      </c>
    </row>
    <row r="35" spans="1:11">
      <c r="A35" s="13">
        <v>52671077</v>
      </c>
      <c r="B35" s="6" t="s">
        <v>125</v>
      </c>
      <c r="C35" s="7">
        <v>42649</v>
      </c>
      <c r="D35" s="6" t="s">
        <v>17</v>
      </c>
      <c r="E35" s="6"/>
      <c r="F35" s="7">
        <v>42747</v>
      </c>
      <c r="G35" s="7">
        <v>42699</v>
      </c>
      <c r="H35" s="8" t="s">
        <v>126</v>
      </c>
      <c r="I35" s="6">
        <v>-48</v>
      </c>
      <c r="J35" s="6" t="s">
        <v>127</v>
      </c>
      <c r="K35" s="14" t="s">
        <v>128</v>
      </c>
    </row>
    <row r="36" spans="1:11">
      <c r="A36" s="13">
        <v>52671143</v>
      </c>
      <c r="B36" s="6" t="s">
        <v>129</v>
      </c>
      <c r="C36" s="7">
        <v>42649</v>
      </c>
      <c r="D36" s="6" t="s">
        <v>17</v>
      </c>
      <c r="E36" s="6" t="s">
        <v>25</v>
      </c>
      <c r="F36" s="7">
        <v>42747</v>
      </c>
      <c r="G36" s="7">
        <v>42699</v>
      </c>
      <c r="H36" s="8" t="s">
        <v>130</v>
      </c>
      <c r="I36" s="6">
        <v>-48</v>
      </c>
      <c r="J36" s="6" t="s">
        <v>119</v>
      </c>
      <c r="K36" s="14" t="s">
        <v>120</v>
      </c>
    </row>
    <row r="37" spans="1:11" ht="30">
      <c r="A37" s="13">
        <v>52829855</v>
      </c>
      <c r="B37" s="6" t="s">
        <v>131</v>
      </c>
      <c r="C37" s="7">
        <v>42664</v>
      </c>
      <c r="D37" s="6" t="s">
        <v>132</v>
      </c>
      <c r="E37" s="6" t="s">
        <v>133</v>
      </c>
      <c r="F37" s="7">
        <v>42694</v>
      </c>
      <c r="G37" s="7">
        <v>42699</v>
      </c>
      <c r="H37" s="8" t="s">
        <v>134</v>
      </c>
      <c r="I37" s="6">
        <v>5</v>
      </c>
      <c r="J37" s="6">
        <v>140</v>
      </c>
      <c r="K37" s="14">
        <v>700</v>
      </c>
    </row>
    <row r="38" spans="1:11" ht="30">
      <c r="A38" s="13">
        <v>52960419</v>
      </c>
      <c r="B38" s="6" t="s">
        <v>135</v>
      </c>
      <c r="C38" s="7">
        <v>42667</v>
      </c>
      <c r="D38" s="6" t="s">
        <v>24</v>
      </c>
      <c r="E38" s="6" t="s">
        <v>136</v>
      </c>
      <c r="F38" s="7">
        <v>42697</v>
      </c>
      <c r="G38" s="7">
        <v>42699</v>
      </c>
      <c r="H38" s="8" t="s">
        <v>137</v>
      </c>
      <c r="I38" s="6">
        <v>2</v>
      </c>
      <c r="J38" s="6" t="s">
        <v>138</v>
      </c>
      <c r="K38" s="14" t="s">
        <v>139</v>
      </c>
    </row>
    <row r="39" spans="1:11" ht="30">
      <c r="A39" s="13">
        <v>53106691</v>
      </c>
      <c r="B39" s="6">
        <v>1010381283</v>
      </c>
      <c r="C39" s="7">
        <v>42668</v>
      </c>
      <c r="D39" s="6" t="s">
        <v>11</v>
      </c>
      <c r="E39" s="6" t="s">
        <v>140</v>
      </c>
      <c r="F39" s="7">
        <v>42735</v>
      </c>
      <c r="G39" s="7">
        <v>42699</v>
      </c>
      <c r="H39" s="8" t="s">
        <v>141</v>
      </c>
      <c r="I39" s="6">
        <v>-36</v>
      </c>
      <c r="J39" s="6" t="s">
        <v>142</v>
      </c>
      <c r="K39" s="14" t="s">
        <v>143</v>
      </c>
    </row>
    <row r="40" spans="1:11">
      <c r="A40" s="13">
        <v>53234946</v>
      </c>
      <c r="B40" s="6">
        <v>8716292687</v>
      </c>
      <c r="C40" s="7">
        <v>42669</v>
      </c>
      <c r="D40" s="6" t="s">
        <v>22</v>
      </c>
      <c r="E40" s="6" t="s">
        <v>27</v>
      </c>
      <c r="F40" s="7">
        <v>42699</v>
      </c>
      <c r="G40" s="7">
        <v>42699</v>
      </c>
      <c r="H40" s="8" t="s">
        <v>144</v>
      </c>
      <c r="I40" s="6">
        <v>0</v>
      </c>
      <c r="J40" s="6" t="s">
        <v>145</v>
      </c>
      <c r="K40" s="14" t="s">
        <v>26</v>
      </c>
    </row>
    <row r="41" spans="1:11" ht="30">
      <c r="A41" s="13">
        <v>53581303</v>
      </c>
      <c r="B41" s="6">
        <v>1010383436</v>
      </c>
      <c r="C41" s="7">
        <v>42674</v>
      </c>
      <c r="D41" s="6" t="s">
        <v>11</v>
      </c>
      <c r="E41" s="6" t="s">
        <v>31</v>
      </c>
      <c r="F41" s="7">
        <v>42704</v>
      </c>
      <c r="G41" s="7">
        <v>42699</v>
      </c>
      <c r="H41" s="8" t="s">
        <v>146</v>
      </c>
      <c r="I41" s="6">
        <v>-5</v>
      </c>
      <c r="J41" s="6" t="s">
        <v>32</v>
      </c>
      <c r="K41" s="14" t="s">
        <v>147</v>
      </c>
    </row>
    <row r="42" spans="1:11">
      <c r="A42" s="13">
        <v>54406110</v>
      </c>
      <c r="B42" s="6">
        <v>2264</v>
      </c>
      <c r="C42" s="7">
        <v>42674</v>
      </c>
      <c r="D42" s="6" t="s">
        <v>30</v>
      </c>
      <c r="E42" s="6" t="s">
        <v>148</v>
      </c>
      <c r="F42" s="7">
        <v>42734</v>
      </c>
      <c r="G42" s="7">
        <v>42699</v>
      </c>
      <c r="H42" s="8" t="s">
        <v>149</v>
      </c>
      <c r="I42" s="6">
        <v>-35</v>
      </c>
      <c r="J42" s="6">
        <v>182</v>
      </c>
      <c r="K42" s="14">
        <v>-6370</v>
      </c>
    </row>
    <row r="43" spans="1:11" ht="30">
      <c r="A43" s="13">
        <v>55049141</v>
      </c>
      <c r="B43" s="6" t="s">
        <v>150</v>
      </c>
      <c r="C43" s="7">
        <v>42678</v>
      </c>
      <c r="D43" s="6" t="s">
        <v>29</v>
      </c>
      <c r="E43" s="6" t="s">
        <v>151</v>
      </c>
      <c r="F43" s="7">
        <v>42720</v>
      </c>
      <c r="G43" s="7">
        <v>42699</v>
      </c>
      <c r="H43" s="8" t="s">
        <v>152</v>
      </c>
      <c r="I43" s="6">
        <v>-21</v>
      </c>
      <c r="J43" s="6" t="s">
        <v>153</v>
      </c>
      <c r="K43" s="14" t="s">
        <v>154</v>
      </c>
    </row>
    <row r="44" spans="1:11">
      <c r="A44" s="13">
        <v>55101817</v>
      </c>
      <c r="B44" s="6">
        <v>8716311354</v>
      </c>
      <c r="C44" s="7">
        <v>42690</v>
      </c>
      <c r="D44" s="6" t="s">
        <v>22</v>
      </c>
      <c r="E44" s="6" t="s">
        <v>27</v>
      </c>
      <c r="F44" s="7">
        <v>42721</v>
      </c>
      <c r="G44" s="7">
        <v>42699</v>
      </c>
      <c r="H44" s="8" t="s">
        <v>155</v>
      </c>
      <c r="I44" s="6">
        <v>-22</v>
      </c>
      <c r="J44" s="6" t="s">
        <v>156</v>
      </c>
      <c r="K44" s="14" t="s">
        <v>157</v>
      </c>
    </row>
    <row r="45" spans="1:11" ht="30">
      <c r="A45" s="13">
        <v>55944664</v>
      </c>
      <c r="B45" s="6">
        <v>7</v>
      </c>
      <c r="C45" s="7">
        <v>42685</v>
      </c>
      <c r="D45" s="6" t="s">
        <v>102</v>
      </c>
      <c r="E45" s="6" t="s">
        <v>158</v>
      </c>
      <c r="F45" s="7">
        <v>42732</v>
      </c>
      <c r="G45" s="7">
        <v>42723</v>
      </c>
      <c r="H45" s="8" t="s">
        <v>159</v>
      </c>
      <c r="I45" s="6">
        <v>-9</v>
      </c>
      <c r="J45" s="6" t="s">
        <v>160</v>
      </c>
      <c r="K45" s="14" t="s">
        <v>161</v>
      </c>
    </row>
    <row r="46" spans="1:11" ht="30">
      <c r="A46" s="13">
        <v>56033964</v>
      </c>
      <c r="B46" s="6" t="s">
        <v>162</v>
      </c>
      <c r="C46" s="7">
        <v>42702</v>
      </c>
      <c r="D46" s="6" t="s">
        <v>14</v>
      </c>
      <c r="E46" s="6" t="s">
        <v>163</v>
      </c>
      <c r="F46" s="7">
        <v>42733</v>
      </c>
      <c r="G46" s="7">
        <v>42723</v>
      </c>
      <c r="H46" s="8" t="s">
        <v>164</v>
      </c>
      <c r="I46" s="6">
        <v>-10</v>
      </c>
      <c r="J46" s="6" t="s">
        <v>165</v>
      </c>
      <c r="K46" s="14" t="s">
        <v>166</v>
      </c>
    </row>
    <row r="47" spans="1:11">
      <c r="A47" s="13">
        <v>56331447</v>
      </c>
      <c r="B47" s="6">
        <v>8716334928</v>
      </c>
      <c r="C47" s="7">
        <v>42705</v>
      </c>
      <c r="D47" s="6" t="s">
        <v>22</v>
      </c>
      <c r="E47" s="6" t="s">
        <v>27</v>
      </c>
      <c r="F47" s="7">
        <v>42735</v>
      </c>
      <c r="G47" s="7">
        <v>42723</v>
      </c>
      <c r="H47" s="8" t="s">
        <v>167</v>
      </c>
      <c r="I47" s="6">
        <v>-12</v>
      </c>
      <c r="J47" s="6" t="s">
        <v>168</v>
      </c>
      <c r="K47" s="14" t="s">
        <v>169</v>
      </c>
    </row>
    <row r="48" spans="1:11" ht="30">
      <c r="A48" s="13">
        <v>56673509</v>
      </c>
      <c r="B48" s="6" t="s">
        <v>170</v>
      </c>
      <c r="C48" s="7">
        <v>42703</v>
      </c>
      <c r="D48" s="6" t="s">
        <v>29</v>
      </c>
      <c r="E48" s="6" t="s">
        <v>171</v>
      </c>
      <c r="F48" s="7">
        <v>42739</v>
      </c>
      <c r="G48" s="7">
        <v>42723</v>
      </c>
      <c r="H48" s="8" t="s">
        <v>172</v>
      </c>
      <c r="I48" s="6">
        <v>-16</v>
      </c>
      <c r="J48" s="6" t="s">
        <v>173</v>
      </c>
      <c r="K48" s="14" t="s">
        <v>174</v>
      </c>
    </row>
    <row r="49" spans="1:11">
      <c r="A49" s="13">
        <v>56724011</v>
      </c>
      <c r="B49" s="6" t="s">
        <v>175</v>
      </c>
      <c r="C49" s="7">
        <v>42704</v>
      </c>
      <c r="D49" s="6" t="s">
        <v>8</v>
      </c>
      <c r="E49" s="6" t="s">
        <v>9</v>
      </c>
      <c r="F49" s="7">
        <v>42766</v>
      </c>
      <c r="G49" s="7">
        <v>42723</v>
      </c>
      <c r="H49" s="8" t="s">
        <v>176</v>
      </c>
      <c r="I49" s="6">
        <v>-43</v>
      </c>
      <c r="J49" s="6">
        <v>125</v>
      </c>
      <c r="K49" s="14">
        <v>-5375</v>
      </c>
    </row>
    <row r="50" spans="1:11" ht="30">
      <c r="A50" s="13">
        <v>57269999</v>
      </c>
      <c r="B50" s="6">
        <v>1010390240</v>
      </c>
      <c r="C50" s="7">
        <v>42716</v>
      </c>
      <c r="D50" s="6" t="s">
        <v>11</v>
      </c>
      <c r="E50" s="6" t="s">
        <v>12</v>
      </c>
      <c r="F50" s="7">
        <v>42794</v>
      </c>
      <c r="G50" s="7">
        <v>42723</v>
      </c>
      <c r="H50" s="8" t="s">
        <v>177</v>
      </c>
      <c r="I50" s="6">
        <v>-71</v>
      </c>
      <c r="J50" s="6" t="s">
        <v>13</v>
      </c>
      <c r="K50" s="14" t="s">
        <v>178</v>
      </c>
    </row>
    <row r="51" spans="1:11" ht="30">
      <c r="A51" s="13">
        <v>57612202</v>
      </c>
      <c r="B51" s="6" t="s">
        <v>179</v>
      </c>
      <c r="C51" s="7">
        <v>42719</v>
      </c>
      <c r="D51" s="6" t="s">
        <v>14</v>
      </c>
      <c r="E51" s="6" t="s">
        <v>15</v>
      </c>
      <c r="F51" s="7">
        <v>42766</v>
      </c>
      <c r="G51" s="7">
        <v>42723</v>
      </c>
      <c r="H51" s="8" t="s">
        <v>180</v>
      </c>
      <c r="I51" s="6">
        <v>-43</v>
      </c>
      <c r="J51" s="6" t="s">
        <v>16</v>
      </c>
      <c r="K51" s="14" t="s">
        <v>181</v>
      </c>
    </row>
    <row r="52" spans="1:11" ht="15.75" thickBot="1">
      <c r="A52" s="15"/>
      <c r="B52" s="16"/>
      <c r="C52" s="16"/>
      <c r="D52" s="16"/>
      <c r="E52" s="16"/>
      <c r="F52" s="17"/>
      <c r="G52" s="18"/>
      <c r="H52" s="18"/>
      <c r="I52" s="18"/>
      <c r="J52" s="19">
        <v>18383.52</v>
      </c>
      <c r="K52" s="20">
        <v>-147000.76</v>
      </c>
    </row>
    <row r="55" spans="1:11">
      <c r="G55" t="s">
        <v>194</v>
      </c>
    </row>
    <row r="56" spans="1:11">
      <c r="G56" t="s">
        <v>195</v>
      </c>
    </row>
  </sheetData>
  <mergeCells count="4">
    <mergeCell ref="A2:B2"/>
    <mergeCell ref="A3:B3"/>
    <mergeCell ref="A4:B4"/>
    <mergeCell ref="A1:K1"/>
  </mergeCells>
  <printOptions gridLines="1"/>
  <pageMargins left="0.68" right="0.55000000000000004" top="0.42" bottom="0.42" header="0.44" footer="0.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</dc:creator>
  <cp:lastModifiedBy>rosaria</cp:lastModifiedBy>
  <cp:lastPrinted>2017-05-28T18:21:25Z</cp:lastPrinted>
  <dcterms:created xsi:type="dcterms:W3CDTF">2017-05-22T07:19:08Z</dcterms:created>
  <dcterms:modified xsi:type="dcterms:W3CDTF">2017-05-28T18:23:38Z</dcterms:modified>
</cp:coreProperties>
</file>