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395"/>
  </bookViews>
  <sheets>
    <sheet name="Foglio2" sheetId="2" r:id="rId1"/>
  </sheets>
  <definedNames>
    <definedName name="_xlnm.Print_Titles" localSheetId="0">Foglio2!$7:$7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/>
  <c r="C4" s="1"/>
  <c r="C2"/>
</calcChain>
</file>

<file path=xl/sharedStrings.xml><?xml version="1.0" encoding="utf-8"?>
<sst xmlns="http://schemas.openxmlformats.org/spreadsheetml/2006/main" count="743" uniqueCount="574">
  <si>
    <t>Id lotto</t>
  </si>
  <si>
    <t>Numero fattura</t>
  </si>
  <si>
    <t>Data fattura</t>
  </si>
  <si>
    <t>Denominazione fornitore</t>
  </si>
  <si>
    <t>CIG</t>
  </si>
  <si>
    <t>Data pagamento</t>
  </si>
  <si>
    <t>Numero/Anno mandato</t>
  </si>
  <si>
    <t>Importo fattura</t>
  </si>
  <si>
    <t>575/PA</t>
  </si>
  <si>
    <t>LA TECNOCOPIE SRL</t>
  </si>
  <si>
    <t>Z490C47F04</t>
  </si>
  <si>
    <t>KION SPA SOCIETA' A SOCIO UNICO</t>
  </si>
  <si>
    <t>Z8E1608552</t>
  </si>
  <si>
    <t>53/2016</t>
  </si>
  <si>
    <t>6L20151852</t>
  </si>
  <si>
    <t>COOP CONSUMATORI NORDEST S.C.</t>
  </si>
  <si>
    <t>ZB2176BFDC</t>
  </si>
  <si>
    <t>433.77</t>
  </si>
  <si>
    <t>5205.24</t>
  </si>
  <si>
    <t>3/353</t>
  </si>
  <si>
    <t>PALUAN PROFESSIONAL SRL PALUAN PROFESSIONAL SRL</t>
  </si>
  <si>
    <t>Z2A16A86CE</t>
  </si>
  <si>
    <t>3149.62</t>
  </si>
  <si>
    <t>KYOCERA DOCUMENT SOLUTIONS ITALIA S.P.A.</t>
  </si>
  <si>
    <t>ZD30C12BE8</t>
  </si>
  <si>
    <t>22/2016</t>
  </si>
  <si>
    <t>141.65</t>
  </si>
  <si>
    <t>-849.90</t>
  </si>
  <si>
    <t>000428-0C1 PA</t>
  </si>
  <si>
    <t>COMPUTERS SERVICE SNC DI ZANICHELLI CARLO &amp; C.</t>
  </si>
  <si>
    <t>ZDF13E4736</t>
  </si>
  <si>
    <t>149.4</t>
  </si>
  <si>
    <t>AZZIMONDI BUS S.A.S. DI AZZIMONDI LORENZO &amp; C.</t>
  </si>
  <si>
    <t>ZCA16082DD</t>
  </si>
  <si>
    <t>931.82</t>
  </si>
  <si>
    <t>8H01242091</t>
  </si>
  <si>
    <t>TELECOM ITALIA S.P.A.</t>
  </si>
  <si>
    <t>30/2016</t>
  </si>
  <si>
    <t>206.35</t>
  </si>
  <si>
    <t>-1444.45</t>
  </si>
  <si>
    <t>8H01247328</t>
  </si>
  <si>
    <t>29/2016</t>
  </si>
  <si>
    <t>147.81</t>
  </si>
  <si>
    <t>-1034.67</t>
  </si>
  <si>
    <t>8H01245612</t>
  </si>
  <si>
    <t>27/2016</t>
  </si>
  <si>
    <t>115.58</t>
  </si>
  <si>
    <t>-809.06</t>
  </si>
  <si>
    <t>8H01239549</t>
  </si>
  <si>
    <t>28/2016</t>
  </si>
  <si>
    <t>160.73</t>
  </si>
  <si>
    <t>-1125.11</t>
  </si>
  <si>
    <t>8H01243704</t>
  </si>
  <si>
    <t>26/2016</t>
  </si>
  <si>
    <t>207.29</t>
  </si>
  <si>
    <t>-1451.03</t>
  </si>
  <si>
    <t>0247/EL</t>
  </si>
  <si>
    <t>MEDICAL PARMA S.R.L.</t>
  </si>
  <si>
    <t>ZC217739D4</t>
  </si>
  <si>
    <t>23/2016</t>
  </si>
  <si>
    <t>359.39</t>
  </si>
  <si>
    <t>-2156.34</t>
  </si>
  <si>
    <t>2015VP0000338</t>
  </si>
  <si>
    <t>ITALIA OGGI ED.-ERINNE S.R.L.</t>
  </si>
  <si>
    <t>ZC4167F442</t>
  </si>
  <si>
    <t>10/FE</t>
  </si>
  <si>
    <t>CO.ME.TA DI GOZZI LORENZO</t>
  </si>
  <si>
    <t>Z7E16FEE56</t>
  </si>
  <si>
    <t>20154E45200</t>
  </si>
  <si>
    <t>GRUPPO SPAGGIARI PARMA S.P.A.</t>
  </si>
  <si>
    <t>Z0C178BA24</t>
  </si>
  <si>
    <t>20/2016</t>
  </si>
  <si>
    <t>278.59</t>
  </si>
  <si>
    <t>835.77</t>
  </si>
  <si>
    <t>FP20150000606</t>
  </si>
  <si>
    <t>ETIC SRL</t>
  </si>
  <si>
    <t>ZA1171E201</t>
  </si>
  <si>
    <t>OLIVETTI S.P.A.</t>
  </si>
  <si>
    <t>Z7C131EA0C</t>
  </si>
  <si>
    <t>24/2016</t>
  </si>
  <si>
    <t>FATTPA 2_16</t>
  </si>
  <si>
    <t>MUSEI IN SCENA DI TZIRARKAS MARIA ANTONELLA</t>
  </si>
  <si>
    <t>ZC216FF0FA</t>
  </si>
  <si>
    <t>20164G00005</t>
  </si>
  <si>
    <t>Z3F1608ZA8</t>
  </si>
  <si>
    <t>45/2016</t>
  </si>
  <si>
    <t>121.5</t>
  </si>
  <si>
    <t>729.0</t>
  </si>
  <si>
    <t>SISTERS S.R.L.</t>
  </si>
  <si>
    <t>ZDE166005D</t>
  </si>
  <si>
    <t>25/2016</t>
  </si>
  <si>
    <t>618.99</t>
  </si>
  <si>
    <t>-618.99</t>
  </si>
  <si>
    <t>POSTE ITALIANE S.P.A.</t>
  </si>
  <si>
    <t>Z5212F7021</t>
  </si>
  <si>
    <t>21/2016</t>
  </si>
  <si>
    <t>57.33</t>
  </si>
  <si>
    <t>-57.33</t>
  </si>
  <si>
    <t>114/00</t>
  </si>
  <si>
    <t>LA CONTABILE SPA</t>
  </si>
  <si>
    <t>ZED17BC76E</t>
  </si>
  <si>
    <t>32/2016 31/2016</t>
  </si>
  <si>
    <t>621.9</t>
  </si>
  <si>
    <t>-23010.3</t>
  </si>
  <si>
    <t>POKER S.R.L.</t>
  </si>
  <si>
    <t>51/2016</t>
  </si>
  <si>
    <t>693.58</t>
  </si>
  <si>
    <t>-11097.28</t>
  </si>
  <si>
    <t>PA1600215</t>
  </si>
  <si>
    <t>DECATHLON ITALIA S.R.L. UNIPERSONALE</t>
  </si>
  <si>
    <t>Z5F1873EEB</t>
  </si>
  <si>
    <t>46/2016</t>
  </si>
  <si>
    <t>81.89</t>
  </si>
  <si>
    <t>-245.67</t>
  </si>
  <si>
    <t>8H00131115</t>
  </si>
  <si>
    <t>94/2016</t>
  </si>
  <si>
    <t>194.07</t>
  </si>
  <si>
    <t>388.14</t>
  </si>
  <si>
    <t>8H00125281</t>
  </si>
  <si>
    <t>93/2016</t>
  </si>
  <si>
    <t>155.07</t>
  </si>
  <si>
    <t>310.14</t>
  </si>
  <si>
    <t>8H00127297</t>
  </si>
  <si>
    <t>92/2016</t>
  </si>
  <si>
    <t>144.82</t>
  </si>
  <si>
    <t>289.64</t>
  </si>
  <si>
    <t>8H00130115</t>
  </si>
  <si>
    <t>91/2016</t>
  </si>
  <si>
    <t>183.46</t>
  </si>
  <si>
    <t>366.92</t>
  </si>
  <si>
    <t>8H00128144</t>
  </si>
  <si>
    <t>90/2016</t>
  </si>
  <si>
    <t>117.4</t>
  </si>
  <si>
    <t>234.8</t>
  </si>
  <si>
    <t>47/2016</t>
  </si>
  <si>
    <t>121.11</t>
  </si>
  <si>
    <t>-1211.10</t>
  </si>
  <si>
    <t>DAELLI DANIELE</t>
  </si>
  <si>
    <t>Z97185A382</t>
  </si>
  <si>
    <t>85/2016</t>
  </si>
  <si>
    <t>156.72</t>
  </si>
  <si>
    <t>626.88</t>
  </si>
  <si>
    <t>20164G00416</t>
  </si>
  <si>
    <t>ZDF185A05D</t>
  </si>
  <si>
    <t>86/2016</t>
  </si>
  <si>
    <t>-364.5</t>
  </si>
  <si>
    <t>93/PA</t>
  </si>
  <si>
    <t>96/2016</t>
  </si>
  <si>
    <t>0000021PA</t>
  </si>
  <si>
    <t>ROSSI TIMBRI SRL</t>
  </si>
  <si>
    <t>Z5C18814D5</t>
  </si>
  <si>
    <t>49/2016</t>
  </si>
  <si>
    <t>38.32</t>
  </si>
  <si>
    <t>-651.44</t>
  </si>
  <si>
    <t>000087-0C1 PA</t>
  </si>
  <si>
    <t>97/2016</t>
  </si>
  <si>
    <t>298.8</t>
  </si>
  <si>
    <t>C &amp; C S.R.L.</t>
  </si>
  <si>
    <t>Z871898455</t>
  </si>
  <si>
    <t>52/2016</t>
  </si>
  <si>
    <t>127.9</t>
  </si>
  <si>
    <t>-2046.4</t>
  </si>
  <si>
    <t>20164E07429</t>
  </si>
  <si>
    <t>Z6718F52EC</t>
  </si>
  <si>
    <t>98/2016</t>
  </si>
  <si>
    <t>363.46</t>
  </si>
  <si>
    <t>726.92</t>
  </si>
  <si>
    <t>1 EL</t>
  </si>
  <si>
    <t>CARTOPLAST DI CARPI PATRIZIA</t>
  </si>
  <si>
    <t>Z6918ADF2D</t>
  </si>
  <si>
    <t>87/2016</t>
  </si>
  <si>
    <t>907.2</t>
  </si>
  <si>
    <t>1814.4</t>
  </si>
  <si>
    <t>21/E</t>
  </si>
  <si>
    <t>MALAVOLTI SNC DI MALAVOLTI LIANA E C.</t>
  </si>
  <si>
    <t>Z86188126D</t>
  </si>
  <si>
    <t>88/2016</t>
  </si>
  <si>
    <t>121/2016</t>
  </si>
  <si>
    <t>-1983.10</t>
  </si>
  <si>
    <t>30/PA</t>
  </si>
  <si>
    <t>EMME SERVIZI</t>
  </si>
  <si>
    <t>Z7818E0639</t>
  </si>
  <si>
    <t>89/2016</t>
  </si>
  <si>
    <t>620/2016-3</t>
  </si>
  <si>
    <t>MEDIASOFT SNC DI A.SCARABELLI</t>
  </si>
  <si>
    <t>ZA8182C6C7</t>
  </si>
  <si>
    <t>95/2016</t>
  </si>
  <si>
    <t>16VFPA-0261</t>
  </si>
  <si>
    <t>TRASPORTI INTEGRATI E LOGISTICA SRL</t>
  </si>
  <si>
    <t>ZE018E06CD</t>
  </si>
  <si>
    <t>111/2016</t>
  </si>
  <si>
    <t>309.09</t>
  </si>
  <si>
    <t>3399.99</t>
  </si>
  <si>
    <t>120/2016</t>
  </si>
  <si>
    <t>BRICOCENTER ITALIA SRL SOCIETÀ A SOCIO UNICO</t>
  </si>
  <si>
    <t>Z8F18E2FB8</t>
  </si>
  <si>
    <t>114/2016 136/2016</t>
  </si>
  <si>
    <t>91.9</t>
  </si>
  <si>
    <t>919.0</t>
  </si>
  <si>
    <t>01PA</t>
  </si>
  <si>
    <t>ZACCARO DOTT.SSA MARIACHIARA</t>
  </si>
  <si>
    <t>ZDB197473F</t>
  </si>
  <si>
    <t>126/2016</t>
  </si>
  <si>
    <t>470.4</t>
  </si>
  <si>
    <t>2352.0</t>
  </si>
  <si>
    <t>C2 S.R.L.</t>
  </si>
  <si>
    <t>Z5519542B3</t>
  </si>
  <si>
    <t>115/2016</t>
  </si>
  <si>
    <t>42/PA</t>
  </si>
  <si>
    <t>ZB115B4E88</t>
  </si>
  <si>
    <t>116/2016</t>
  </si>
  <si>
    <t>8H00342254</t>
  </si>
  <si>
    <t>Z1A18C7463</t>
  </si>
  <si>
    <t>144/2016</t>
  </si>
  <si>
    <t>129.52</t>
  </si>
  <si>
    <t>0.00</t>
  </si>
  <si>
    <t>8H00343911</t>
  </si>
  <si>
    <t>145/2016</t>
  </si>
  <si>
    <t>162.17</t>
  </si>
  <si>
    <t>8H00341294</t>
  </si>
  <si>
    <t>142/2016</t>
  </si>
  <si>
    <t>200.79</t>
  </si>
  <si>
    <t>8H00345888</t>
  </si>
  <si>
    <t>146/2016</t>
  </si>
  <si>
    <t>171.6</t>
  </si>
  <si>
    <t>0.0</t>
  </si>
  <si>
    <t>8H00346946</t>
  </si>
  <si>
    <t>143/2016</t>
  </si>
  <si>
    <t>206.62</t>
  </si>
  <si>
    <t>ZF018ACF99</t>
  </si>
  <si>
    <t>117/2016</t>
  </si>
  <si>
    <t>26.91</t>
  </si>
  <si>
    <t>-134.55</t>
  </si>
  <si>
    <t>FATTPA 9_16</t>
  </si>
  <si>
    <t>ASSOCIAZIONE IRSEFIRFED REGIONALE DELLA LOMBARDIA</t>
  </si>
  <si>
    <t>Z33189D2AE</t>
  </si>
  <si>
    <t>122/2016</t>
  </si>
  <si>
    <t>49.18</t>
  </si>
  <si>
    <t>-295.08</t>
  </si>
  <si>
    <t>EDIZIONI CENTRO STUDI ERICKSON S.P.A.</t>
  </si>
  <si>
    <t>ZCB197F561</t>
  </si>
  <si>
    <t>118/2016</t>
  </si>
  <si>
    <t>47.6</t>
  </si>
  <si>
    <t>-95.2</t>
  </si>
  <si>
    <t>02PA</t>
  </si>
  <si>
    <t>127/2016</t>
  </si>
  <si>
    <t>88.2</t>
  </si>
  <si>
    <t>705.6</t>
  </si>
  <si>
    <t>20164E16788</t>
  </si>
  <si>
    <t>Z0519C12F6</t>
  </si>
  <si>
    <t>141/2016</t>
  </si>
  <si>
    <t>94.85</t>
  </si>
  <si>
    <t>-758.80</t>
  </si>
  <si>
    <t>20164E17086</t>
  </si>
  <si>
    <t>129.7</t>
  </si>
  <si>
    <t>-1167.3</t>
  </si>
  <si>
    <t>303/PI</t>
  </si>
  <si>
    <t>MUSEO SCIENZA E TECNOLOGIA</t>
  </si>
  <si>
    <t>ZEE18D1E48</t>
  </si>
  <si>
    <t>123/2016</t>
  </si>
  <si>
    <t>ETIC S.R.L.</t>
  </si>
  <si>
    <t>ZD61969C47</t>
  </si>
  <si>
    <t>124/2016</t>
  </si>
  <si>
    <t>PIRASTRU MARIA DANIELA ROBERTA</t>
  </si>
  <si>
    <t>Z87181D488</t>
  </si>
  <si>
    <t>128/2016</t>
  </si>
  <si>
    <t>PA1600825</t>
  </si>
  <si>
    <t>ZD619CAF4D</t>
  </si>
  <si>
    <t>125/2016</t>
  </si>
  <si>
    <t>135.86</t>
  </si>
  <si>
    <t>-1902.04</t>
  </si>
  <si>
    <t>ZB8181CE21</t>
  </si>
  <si>
    <t>130/2016 129/2016</t>
  </si>
  <si>
    <t>1/E</t>
  </si>
  <si>
    <t>FERRETTI VALENTINA</t>
  </si>
  <si>
    <t>Z9B153D983</t>
  </si>
  <si>
    <t>151/2016</t>
  </si>
  <si>
    <t>11/PA</t>
  </si>
  <si>
    <t>ASSOCIAZIONE DI PROMOZIONE SOCIALE TEATRO AL QUADRATO</t>
  </si>
  <si>
    <t>ZAF18A0077</t>
  </si>
  <si>
    <t>138/2016</t>
  </si>
  <si>
    <t>658.8</t>
  </si>
  <si>
    <t>FATTPA 6_16</t>
  </si>
  <si>
    <t>BIANCOLINI ELENA</t>
  </si>
  <si>
    <t>ZBE189FA1B</t>
  </si>
  <si>
    <t>147/2016</t>
  </si>
  <si>
    <t>479.4</t>
  </si>
  <si>
    <t>9168PA</t>
  </si>
  <si>
    <t>AUTOSERVIZI FONTANA SRL</t>
  </si>
  <si>
    <t>ZB31791441</t>
  </si>
  <si>
    <t>148/2016</t>
  </si>
  <si>
    <t>3068.18</t>
  </si>
  <si>
    <t>-18409.08</t>
  </si>
  <si>
    <t>139/2016</t>
  </si>
  <si>
    <t>40.5</t>
  </si>
  <si>
    <t>-324.0</t>
  </si>
  <si>
    <t>140/2016</t>
  </si>
  <si>
    <t>47.05</t>
  </si>
  <si>
    <t>-376.40</t>
  </si>
  <si>
    <t>000207-0C1 PA</t>
  </si>
  <si>
    <t>Z4319AE505</t>
  </si>
  <si>
    <t>236/2016</t>
  </si>
  <si>
    <t>26 OG</t>
  </si>
  <si>
    <t>COMPAGNIA DEL SS SACRAMENTO CARITAS REGGIANA RAMO ONLUS</t>
  </si>
  <si>
    <t>Z53189FD9F</t>
  </si>
  <si>
    <t>149/2016</t>
  </si>
  <si>
    <t>25 OG</t>
  </si>
  <si>
    <t>Z87189FDE9</t>
  </si>
  <si>
    <t>150/2016</t>
  </si>
  <si>
    <t>324/PA</t>
  </si>
  <si>
    <t>255/2016</t>
  </si>
  <si>
    <t>253.46</t>
  </si>
  <si>
    <t>9378.02</t>
  </si>
  <si>
    <t>283/PA</t>
  </si>
  <si>
    <t>244/2016</t>
  </si>
  <si>
    <t>8H00543894</t>
  </si>
  <si>
    <t>266/2016</t>
  </si>
  <si>
    <t>152.57</t>
  </si>
  <si>
    <t>5339.95</t>
  </si>
  <si>
    <t>8H00545105</t>
  </si>
  <si>
    <t>265/2016</t>
  </si>
  <si>
    <t>117.17</t>
  </si>
  <si>
    <t>4100.95</t>
  </si>
  <si>
    <t>8H00540186</t>
  </si>
  <si>
    <t>264/2016</t>
  </si>
  <si>
    <t>152.39</t>
  </si>
  <si>
    <t>5333.65</t>
  </si>
  <si>
    <t>8H00542029</t>
  </si>
  <si>
    <t>262/2016</t>
  </si>
  <si>
    <t>198.72</t>
  </si>
  <si>
    <t>6955.20</t>
  </si>
  <si>
    <t>8H00543575</t>
  </si>
  <si>
    <t>263/2016</t>
  </si>
  <si>
    <t>146.09</t>
  </si>
  <si>
    <t>5113.15</t>
  </si>
  <si>
    <t>Z0718086FD</t>
  </si>
  <si>
    <t>152/2016</t>
  </si>
  <si>
    <t>4242.73</t>
  </si>
  <si>
    <t>-89097.33</t>
  </si>
  <si>
    <t>256/2016</t>
  </si>
  <si>
    <t>4674.45</t>
  </si>
  <si>
    <t>000233-0C1 PA</t>
  </si>
  <si>
    <t>238/2016</t>
  </si>
  <si>
    <t>-1494.0</t>
  </si>
  <si>
    <t>9 PA</t>
  </si>
  <si>
    <t>ANNI MAGICI ASSOCIAZIONE SPORTIVA DILETTANTISTICA</t>
  </si>
  <si>
    <t>ZA8187DFC8</t>
  </si>
  <si>
    <t>235/2016</t>
  </si>
  <si>
    <t>20164G02808</t>
  </si>
  <si>
    <t>ZA21A0A0E5</t>
  </si>
  <si>
    <t>252/2016</t>
  </si>
  <si>
    <t>112.5</t>
  </si>
  <si>
    <t>225.0</t>
  </si>
  <si>
    <t>237/2016</t>
  </si>
  <si>
    <t>20.76</t>
  </si>
  <si>
    <t>-207.60</t>
  </si>
  <si>
    <t>257/2016</t>
  </si>
  <si>
    <t>239/2016</t>
  </si>
  <si>
    <t>18.01</t>
  </si>
  <si>
    <t>-270.15</t>
  </si>
  <si>
    <t>TIPOLITO BOLONDI SRL</t>
  </si>
  <si>
    <t>ZF11A33188</t>
  </si>
  <si>
    <t>240/2016</t>
  </si>
  <si>
    <t>00001/04</t>
  </si>
  <si>
    <t>LORENZANI ENRICA</t>
  </si>
  <si>
    <t>ZD81A9A2CE</t>
  </si>
  <si>
    <t>242/2016</t>
  </si>
  <si>
    <t>392.03</t>
  </si>
  <si>
    <t>-9408.72</t>
  </si>
  <si>
    <t>00002/04</t>
  </si>
  <si>
    <t>Z571A9A355</t>
  </si>
  <si>
    <t>243/2016</t>
  </si>
  <si>
    <t>157.44</t>
  </si>
  <si>
    <t>-3778.56</t>
  </si>
  <si>
    <t>00003/04</t>
  </si>
  <si>
    <t>Z461A9A4A2</t>
  </si>
  <si>
    <t>241/2016</t>
  </si>
  <si>
    <t>101.16</t>
  </si>
  <si>
    <t>-2427.84</t>
  </si>
  <si>
    <t>MEDLAVITALIA SRL</t>
  </si>
  <si>
    <t>ZB01426064</t>
  </si>
  <si>
    <t>258/2016</t>
  </si>
  <si>
    <t>9/PA</t>
  </si>
  <si>
    <t>MUZIK STATION SNC DI F. RIGHI E G. CAMPOVECCHI</t>
  </si>
  <si>
    <t>ZDD1A2ACAE</t>
  </si>
  <si>
    <t>254/2016</t>
  </si>
  <si>
    <t>176.23</t>
  </si>
  <si>
    <t>704.92</t>
  </si>
  <si>
    <t>GIUDICE SALVATORE</t>
  </si>
  <si>
    <t>Z89165BF4B</t>
  </si>
  <si>
    <t>261/2016</t>
  </si>
  <si>
    <t>253/2016</t>
  </si>
  <si>
    <t>188.2</t>
  </si>
  <si>
    <t>-376.4</t>
  </si>
  <si>
    <t>ZF7180DF35</t>
  </si>
  <si>
    <t>260/2016</t>
  </si>
  <si>
    <t>146.15</t>
  </si>
  <si>
    <t>-1169.20</t>
  </si>
  <si>
    <t>Z7C1AACE8B</t>
  </si>
  <si>
    <t>259/2016</t>
  </si>
  <si>
    <t>82/PA</t>
  </si>
  <si>
    <t>267/2016</t>
  </si>
  <si>
    <t>8H00746465</t>
  </si>
  <si>
    <t>297/2016</t>
  </si>
  <si>
    <t>66.82</t>
  </si>
  <si>
    <t>-200.46</t>
  </si>
  <si>
    <t>8H00743335</t>
  </si>
  <si>
    <t>299/2016</t>
  </si>
  <si>
    <t>145.97</t>
  </si>
  <si>
    <t>-437.91</t>
  </si>
  <si>
    <t>8H00748464</t>
  </si>
  <si>
    <t>298/2016</t>
  </si>
  <si>
    <t>188.68</t>
  </si>
  <si>
    <t>-566.04</t>
  </si>
  <si>
    <t>8H00743932</t>
  </si>
  <si>
    <t>305/2016</t>
  </si>
  <si>
    <t>66.52</t>
  </si>
  <si>
    <t>-199.56</t>
  </si>
  <si>
    <t>8H00744950</t>
  </si>
  <si>
    <t>302/2016</t>
  </si>
  <si>
    <t>140.09</t>
  </si>
  <si>
    <t>-420.27</t>
  </si>
  <si>
    <t>8H00740760</t>
  </si>
  <si>
    <t>303/2016</t>
  </si>
  <si>
    <t>67.12</t>
  </si>
  <si>
    <t>-201.36</t>
  </si>
  <si>
    <t>8H00744942</t>
  </si>
  <si>
    <t>304/2016</t>
  </si>
  <si>
    <t>138.44</t>
  </si>
  <si>
    <t>-415.32</t>
  </si>
  <si>
    <t>8H00745138</t>
  </si>
  <si>
    <t>300/2016</t>
  </si>
  <si>
    <t>8H00747524</t>
  </si>
  <si>
    <t>301/2016</t>
  </si>
  <si>
    <t>114.8</t>
  </si>
  <si>
    <t>-344.4</t>
  </si>
  <si>
    <t>287/2016</t>
  </si>
  <si>
    <t>31.69</t>
  </si>
  <si>
    <t>823.94</t>
  </si>
  <si>
    <t>286/2016</t>
  </si>
  <si>
    <t>16.15</t>
  </si>
  <si>
    <t>419.90</t>
  </si>
  <si>
    <t>20164E26891</t>
  </si>
  <si>
    <t>ZB51AD215D</t>
  </si>
  <si>
    <t>292/2016</t>
  </si>
  <si>
    <t>000297-0C1 PA</t>
  </si>
  <si>
    <t>295/2016</t>
  </si>
  <si>
    <t>-448.2</t>
  </si>
  <si>
    <t>12-2016/PA</t>
  </si>
  <si>
    <t>TIPOGRAFIA LITOGRAFIA ROSI F.LLI SNC</t>
  </si>
  <si>
    <t>Z0F1AF72E8</t>
  </si>
  <si>
    <t>291/2016</t>
  </si>
  <si>
    <t>12781/00</t>
  </si>
  <si>
    <t>Z521AF649C</t>
  </si>
  <si>
    <t>338/2016 337/2016</t>
  </si>
  <si>
    <t>1752.55</t>
  </si>
  <si>
    <t>-8762.75</t>
  </si>
  <si>
    <t>429/PA</t>
  </si>
  <si>
    <t>289/2016</t>
  </si>
  <si>
    <t>z5a1ac7ca1</t>
  </si>
  <si>
    <t>290/2016</t>
  </si>
  <si>
    <t>431.65</t>
  </si>
  <si>
    <t>-1294.95</t>
  </si>
  <si>
    <t>330/2016</t>
  </si>
  <si>
    <t>-708.25</t>
  </si>
  <si>
    <t>2194/PA</t>
  </si>
  <si>
    <t>MAGRIS S.P.A.</t>
  </si>
  <si>
    <t>Z0B1AFAAB2</t>
  </si>
  <si>
    <t>288/2016</t>
  </si>
  <si>
    <t>154.8</t>
  </si>
  <si>
    <t>-464.4</t>
  </si>
  <si>
    <t>ELEBA SRL</t>
  </si>
  <si>
    <t>ZAF185E1DD</t>
  </si>
  <si>
    <t>294/2016 293/2016</t>
  </si>
  <si>
    <t>744.15</t>
  </si>
  <si>
    <t>4464.90</t>
  </si>
  <si>
    <t>ZF91AD416B</t>
  </si>
  <si>
    <t>326/2016</t>
  </si>
  <si>
    <t>Z531B11449</t>
  </si>
  <si>
    <t>296/2016</t>
  </si>
  <si>
    <t>329/2016</t>
  </si>
  <si>
    <t>3/272</t>
  </si>
  <si>
    <t>Z0D1AFA946</t>
  </si>
  <si>
    <t>336/2016</t>
  </si>
  <si>
    <t>2693.42</t>
  </si>
  <si>
    <t>-13467.10</t>
  </si>
  <si>
    <t>8H00941196</t>
  </si>
  <si>
    <t>341/2016</t>
  </si>
  <si>
    <t>18.06</t>
  </si>
  <si>
    <t>-866.88</t>
  </si>
  <si>
    <t>8H00941939</t>
  </si>
  <si>
    <t>344/2016</t>
  </si>
  <si>
    <t>8H00941350</t>
  </si>
  <si>
    <t>343/2016</t>
  </si>
  <si>
    <t>8H00941291</t>
  </si>
  <si>
    <t>342/2016</t>
  </si>
  <si>
    <t>146.14</t>
  </si>
  <si>
    <t>-7014.72</t>
  </si>
  <si>
    <t>8H00939923</t>
  </si>
  <si>
    <t>340/2016</t>
  </si>
  <si>
    <t>02158/16</t>
  </si>
  <si>
    <t>EUROEDIZIONI TORINO S.R.L.</t>
  </si>
  <si>
    <t>Z371B30C8B</t>
  </si>
  <si>
    <t>331/2016</t>
  </si>
  <si>
    <t>60/E</t>
  </si>
  <si>
    <t>Z461074524</t>
  </si>
  <si>
    <t>327/2016</t>
  </si>
  <si>
    <t>93.44</t>
  </si>
  <si>
    <t>186.88</t>
  </si>
  <si>
    <t>ZEC12460DD</t>
  </si>
  <si>
    <t>335/2016</t>
  </si>
  <si>
    <t>277.47</t>
  </si>
  <si>
    <t>-9988.92</t>
  </si>
  <si>
    <t>332/2016</t>
  </si>
  <si>
    <t>6.15</t>
  </si>
  <si>
    <t>328/2016</t>
  </si>
  <si>
    <t>-730.75</t>
  </si>
  <si>
    <t>Z631B5DB52</t>
  </si>
  <si>
    <t>333/2016</t>
  </si>
  <si>
    <t>9217PA</t>
  </si>
  <si>
    <t>CIG ZF71B814AA</t>
  </si>
  <si>
    <t>339/2016</t>
  </si>
  <si>
    <t>354.55</t>
  </si>
  <si>
    <t>-7445.55</t>
  </si>
  <si>
    <t>334/2016</t>
  </si>
  <si>
    <t>15.3</t>
  </si>
  <si>
    <t>-336.6</t>
  </si>
  <si>
    <t>Z491BF88D2</t>
  </si>
  <si>
    <t>370/2016 369/2016</t>
  </si>
  <si>
    <t>831.4</t>
  </si>
  <si>
    <t>-7482.6</t>
  </si>
  <si>
    <t>000426-0C1 PA</t>
  </si>
  <si>
    <t>Z821ABD10B</t>
  </si>
  <si>
    <t>366/2016</t>
  </si>
  <si>
    <t>5798.1</t>
  </si>
  <si>
    <t>-57981.0</t>
  </si>
  <si>
    <t>364/2016</t>
  </si>
  <si>
    <t>27.78</t>
  </si>
  <si>
    <t>-333.36</t>
  </si>
  <si>
    <t>9230PA</t>
  </si>
  <si>
    <t>ZF71B814AA</t>
  </si>
  <si>
    <t>365/2016</t>
  </si>
  <si>
    <t>272.73</t>
  </si>
  <si>
    <t>-4363.68</t>
  </si>
  <si>
    <t>587/PA</t>
  </si>
  <si>
    <t>367/2016</t>
  </si>
  <si>
    <t>368/2016</t>
  </si>
  <si>
    <t>-10057.15</t>
  </si>
  <si>
    <t>000475-0C1 PA</t>
  </si>
  <si>
    <t>373/2016</t>
  </si>
  <si>
    <t>-6424.2</t>
  </si>
  <si>
    <t>Somma degli importi dovuti moltiplicati per i giorni di ritardo del pagamento</t>
  </si>
  <si>
    <t>Somma degli importi dovuti</t>
  </si>
  <si>
    <t>Indice di Tempestività</t>
  </si>
  <si>
    <t>Inizio periodo</t>
  </si>
  <si>
    <t>Fine Periodo</t>
  </si>
  <si>
    <t>01/01/2016</t>
  </si>
  <si>
    <t>31/12/2016</t>
  </si>
  <si>
    <t>Pagamento (giorni dopo la scadenza)</t>
  </si>
  <si>
    <t>Importo per giorni pagamento</t>
  </si>
  <si>
    <t>data scadenza</t>
  </si>
  <si>
    <t>08/2016</t>
  </si>
  <si>
    <t>1/2016</t>
  </si>
  <si>
    <t>6/2016</t>
  </si>
  <si>
    <t>9/2016</t>
  </si>
  <si>
    <t>7/2016</t>
  </si>
  <si>
    <t>4/2016</t>
  </si>
  <si>
    <t>3/2016</t>
  </si>
  <si>
    <t>5/2016</t>
  </si>
  <si>
    <t>2/2016</t>
  </si>
  <si>
    <t>ISTITUTO COMPRENSIVO DI SANT'ILARIO D'ENZA</t>
  </si>
  <si>
    <t>31/10/016</t>
  </si>
  <si>
    <t>La Dirigente Scolastica</t>
  </si>
  <si>
    <t>Dott.ssa Mariagrazia Braglia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</si>
</sst>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F5F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/>
    <xf numFmtId="0" fontId="0" fillId="3" borderId="9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topLeftCell="A151" workbookViewId="0">
      <selection activeCell="G155" sqref="G155"/>
    </sheetView>
  </sheetViews>
  <sheetFormatPr defaultRowHeight="15"/>
  <cols>
    <col min="1" max="1" width="14" customWidth="1"/>
    <col min="2" max="2" width="12.28515625" customWidth="1"/>
    <col min="3" max="3" width="13.5703125" customWidth="1"/>
    <col min="4" max="4" width="24.28515625" customWidth="1"/>
    <col min="5" max="5" width="15.140625" customWidth="1"/>
    <col min="6" max="6" width="12" customWidth="1"/>
    <col min="7" max="7" width="12.85546875" customWidth="1"/>
    <col min="8" max="8" width="13.85546875" customWidth="1"/>
    <col min="9" max="9" width="12.85546875" customWidth="1"/>
    <col min="10" max="10" width="12" customWidth="1"/>
    <col min="11" max="11" width="12.85546875" customWidth="1"/>
  </cols>
  <sheetData>
    <row r="1" spans="1:11">
      <c r="A1" s="25" t="s">
        <v>570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2" customFormat="1" ht="39" customHeight="1">
      <c r="A2" s="22" t="s">
        <v>551</v>
      </c>
      <c r="B2" s="22"/>
      <c r="C2" s="4">
        <f>K152</f>
        <v>-355916.51</v>
      </c>
      <c r="D2" s="1"/>
      <c r="E2" s="1"/>
      <c r="F2" s="1"/>
      <c r="G2" s="1"/>
      <c r="H2" s="1"/>
      <c r="I2" s="1"/>
      <c r="J2" s="1"/>
      <c r="K2" s="1"/>
    </row>
    <row r="3" spans="1:11" s="2" customFormat="1" ht="12.75">
      <c r="A3" s="23" t="s">
        <v>552</v>
      </c>
      <c r="B3" s="23"/>
      <c r="C3" s="4">
        <f>J152</f>
        <v>60886.77</v>
      </c>
      <c r="D3" s="1"/>
      <c r="E3" s="1"/>
      <c r="F3" s="1"/>
      <c r="G3" s="1"/>
      <c r="H3" s="1"/>
      <c r="I3" s="1"/>
      <c r="J3" s="1"/>
      <c r="K3" s="1"/>
    </row>
    <row r="4" spans="1:11" s="2" customFormat="1" ht="12.75">
      <c r="A4" s="24" t="s">
        <v>553</v>
      </c>
      <c r="B4" s="24"/>
      <c r="C4" s="5">
        <f>C2/C3</f>
        <v>-5.8455475631241409</v>
      </c>
      <c r="D4" s="1"/>
      <c r="E4" s="1"/>
      <c r="F4" s="1"/>
      <c r="G4" s="1"/>
      <c r="H4" s="1"/>
      <c r="I4" s="1"/>
      <c r="J4" s="1"/>
      <c r="K4" s="1"/>
    </row>
    <row r="5" spans="1:11" s="2" customFormat="1" ht="12.75">
      <c r="A5" s="1" t="s">
        <v>554</v>
      </c>
      <c r="B5" s="3" t="s">
        <v>556</v>
      </c>
      <c r="C5" s="1" t="s">
        <v>555</v>
      </c>
      <c r="D5" s="3" t="s">
        <v>557</v>
      </c>
      <c r="E5" s="1"/>
      <c r="F5" s="1"/>
      <c r="G5" s="1"/>
      <c r="H5" s="1"/>
      <c r="I5" s="1"/>
      <c r="J5" s="1"/>
      <c r="K5" s="1"/>
    </row>
    <row r="6" spans="1:11" ht="15.75" thickBot="1"/>
    <row r="7" spans="1:11" ht="54.75" customHeight="1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560</v>
      </c>
      <c r="G7" s="12" t="s">
        <v>5</v>
      </c>
      <c r="H7" s="12" t="s">
        <v>6</v>
      </c>
      <c r="I7" s="12" t="s">
        <v>558</v>
      </c>
      <c r="J7" s="12" t="s">
        <v>7</v>
      </c>
      <c r="K7" s="13" t="s">
        <v>559</v>
      </c>
    </row>
    <row r="8" spans="1:11">
      <c r="A8" s="14">
        <v>24554398</v>
      </c>
      <c r="B8" s="6" t="s">
        <v>8</v>
      </c>
      <c r="C8" s="7">
        <v>42338</v>
      </c>
      <c r="D8" s="6" t="s">
        <v>9</v>
      </c>
      <c r="E8" s="6" t="s">
        <v>10</v>
      </c>
      <c r="F8" s="7">
        <v>42400</v>
      </c>
      <c r="G8" s="7">
        <v>42401</v>
      </c>
      <c r="H8" s="8" t="s">
        <v>561</v>
      </c>
      <c r="I8" s="6">
        <v>1</v>
      </c>
      <c r="J8" s="6">
        <v>125</v>
      </c>
      <c r="K8" s="15">
        <v>125</v>
      </c>
    </row>
    <row r="9" spans="1:11" ht="30">
      <c r="A9" s="14">
        <v>25078533</v>
      </c>
      <c r="B9" s="9">
        <v>46508</v>
      </c>
      <c r="C9" s="7">
        <v>42342</v>
      </c>
      <c r="D9" s="6" t="s">
        <v>11</v>
      </c>
      <c r="E9" s="6" t="s">
        <v>12</v>
      </c>
      <c r="F9" s="7">
        <v>42429</v>
      </c>
      <c r="G9" s="7">
        <v>42446</v>
      </c>
      <c r="H9" s="8" t="s">
        <v>13</v>
      </c>
      <c r="I9" s="6">
        <v>17</v>
      </c>
      <c r="J9" s="6">
        <v>1900</v>
      </c>
      <c r="K9" s="15">
        <v>32300</v>
      </c>
    </row>
    <row r="10" spans="1:11" ht="30">
      <c r="A10" s="14">
        <v>25322908</v>
      </c>
      <c r="B10" s="6" t="s">
        <v>14</v>
      </c>
      <c r="C10" s="7">
        <v>42345</v>
      </c>
      <c r="D10" s="6" t="s">
        <v>15</v>
      </c>
      <c r="E10" s="6" t="s">
        <v>16</v>
      </c>
      <c r="F10" s="7">
        <v>42377</v>
      </c>
      <c r="G10" s="7">
        <v>42389</v>
      </c>
      <c r="H10" s="8" t="s">
        <v>562</v>
      </c>
      <c r="I10" s="6">
        <v>12</v>
      </c>
      <c r="J10" s="6" t="s">
        <v>17</v>
      </c>
      <c r="K10" s="15" t="s">
        <v>18</v>
      </c>
    </row>
    <row r="11" spans="1:11" ht="45">
      <c r="A11" s="14">
        <v>25336453</v>
      </c>
      <c r="B11" s="6" t="s">
        <v>19</v>
      </c>
      <c r="C11" s="7">
        <v>42338</v>
      </c>
      <c r="D11" s="6" t="s">
        <v>20</v>
      </c>
      <c r="E11" s="6" t="s">
        <v>21</v>
      </c>
      <c r="F11" s="7">
        <v>42035</v>
      </c>
      <c r="G11" s="7">
        <v>42401</v>
      </c>
      <c r="H11" s="8" t="s">
        <v>563</v>
      </c>
      <c r="I11" s="6">
        <v>1</v>
      </c>
      <c r="J11" s="6" t="s">
        <v>22</v>
      </c>
      <c r="K11" s="15" t="s">
        <v>22</v>
      </c>
    </row>
    <row r="12" spans="1:11" ht="30">
      <c r="A12" s="14">
        <v>26085360</v>
      </c>
      <c r="B12" s="6">
        <v>1010322818</v>
      </c>
      <c r="C12" s="7">
        <v>42352</v>
      </c>
      <c r="D12" s="6" t="s">
        <v>23</v>
      </c>
      <c r="E12" s="6" t="s">
        <v>24</v>
      </c>
      <c r="F12" s="7">
        <v>42429</v>
      </c>
      <c r="G12" s="7">
        <v>42423</v>
      </c>
      <c r="H12" s="8" t="s">
        <v>25</v>
      </c>
      <c r="I12" s="6">
        <v>-6</v>
      </c>
      <c r="J12" s="6" t="s">
        <v>26</v>
      </c>
      <c r="K12" s="15" t="s">
        <v>27</v>
      </c>
    </row>
    <row r="13" spans="1:11" ht="30">
      <c r="A13" s="14">
        <v>26346751</v>
      </c>
      <c r="B13" s="6" t="s">
        <v>28</v>
      </c>
      <c r="C13" s="7">
        <v>42355</v>
      </c>
      <c r="D13" s="6" t="s">
        <v>29</v>
      </c>
      <c r="E13" s="6" t="s">
        <v>30</v>
      </c>
      <c r="F13" s="7">
        <v>42400</v>
      </c>
      <c r="G13" s="7">
        <v>42401</v>
      </c>
      <c r="H13" s="8" t="s">
        <v>564</v>
      </c>
      <c r="I13" s="6">
        <v>1</v>
      </c>
      <c r="J13" s="6" t="s">
        <v>31</v>
      </c>
      <c r="K13" s="15" t="s">
        <v>31</v>
      </c>
    </row>
    <row r="14" spans="1:11" ht="45">
      <c r="A14" s="14">
        <v>26421622</v>
      </c>
      <c r="B14" s="6">
        <v>1590000055</v>
      </c>
      <c r="C14" s="7">
        <v>42356</v>
      </c>
      <c r="D14" s="6" t="s">
        <v>32</v>
      </c>
      <c r="E14" s="6" t="s">
        <v>33</v>
      </c>
      <c r="F14" s="7">
        <v>42400</v>
      </c>
      <c r="G14" s="7">
        <v>42401</v>
      </c>
      <c r="H14" s="8" t="s">
        <v>565</v>
      </c>
      <c r="I14" s="6">
        <v>1</v>
      </c>
      <c r="J14" s="6" t="s">
        <v>34</v>
      </c>
      <c r="K14" s="15" t="s">
        <v>34</v>
      </c>
    </row>
    <row r="15" spans="1:11">
      <c r="A15" s="14">
        <v>26601973</v>
      </c>
      <c r="B15" s="6" t="s">
        <v>35</v>
      </c>
      <c r="C15" s="7">
        <v>42345</v>
      </c>
      <c r="D15" s="6" t="s">
        <v>36</v>
      </c>
      <c r="E15" s="6"/>
      <c r="F15" s="7">
        <v>42430</v>
      </c>
      <c r="G15" s="7">
        <v>42423</v>
      </c>
      <c r="H15" s="8" t="s">
        <v>37</v>
      </c>
      <c r="I15" s="6">
        <v>-7</v>
      </c>
      <c r="J15" s="6" t="s">
        <v>38</v>
      </c>
      <c r="K15" s="15" t="s">
        <v>39</v>
      </c>
    </row>
    <row r="16" spans="1:11">
      <c r="A16" s="14">
        <v>26601979</v>
      </c>
      <c r="B16" s="6" t="s">
        <v>40</v>
      </c>
      <c r="C16" s="7">
        <v>42345</v>
      </c>
      <c r="D16" s="6" t="s">
        <v>36</v>
      </c>
      <c r="E16" s="6"/>
      <c r="F16" s="7">
        <v>42430</v>
      </c>
      <c r="G16" s="7">
        <v>42423</v>
      </c>
      <c r="H16" s="8" t="s">
        <v>41</v>
      </c>
      <c r="I16" s="6">
        <v>-7</v>
      </c>
      <c r="J16" s="6" t="s">
        <v>42</v>
      </c>
      <c r="K16" s="15" t="s">
        <v>43</v>
      </c>
    </row>
    <row r="17" spans="1:11">
      <c r="A17" s="14">
        <v>26601981</v>
      </c>
      <c r="B17" s="6" t="s">
        <v>44</v>
      </c>
      <c r="C17" s="7">
        <v>42345</v>
      </c>
      <c r="D17" s="6" t="s">
        <v>36</v>
      </c>
      <c r="E17" s="6"/>
      <c r="F17" s="7">
        <v>42430</v>
      </c>
      <c r="G17" s="7">
        <v>42423</v>
      </c>
      <c r="H17" s="8" t="s">
        <v>45</v>
      </c>
      <c r="I17" s="6">
        <v>-7</v>
      </c>
      <c r="J17" s="6" t="s">
        <v>46</v>
      </c>
      <c r="K17" s="15" t="s">
        <v>47</v>
      </c>
    </row>
    <row r="18" spans="1:11">
      <c r="A18" s="14">
        <v>26601984</v>
      </c>
      <c r="B18" s="6" t="s">
        <v>48</v>
      </c>
      <c r="C18" s="7">
        <v>42345</v>
      </c>
      <c r="D18" s="6" t="s">
        <v>36</v>
      </c>
      <c r="E18" s="6"/>
      <c r="F18" s="7">
        <v>42430</v>
      </c>
      <c r="G18" s="7">
        <v>42423</v>
      </c>
      <c r="H18" s="8" t="s">
        <v>49</v>
      </c>
      <c r="I18" s="6">
        <v>-7</v>
      </c>
      <c r="J18" s="6" t="s">
        <v>50</v>
      </c>
      <c r="K18" s="15" t="s">
        <v>51</v>
      </c>
    </row>
    <row r="19" spans="1:11">
      <c r="A19" s="14">
        <v>26601994</v>
      </c>
      <c r="B19" s="6" t="s">
        <v>52</v>
      </c>
      <c r="C19" s="7">
        <v>42345</v>
      </c>
      <c r="D19" s="6" t="s">
        <v>36</v>
      </c>
      <c r="E19" s="6"/>
      <c r="F19" s="7">
        <v>42430</v>
      </c>
      <c r="G19" s="7">
        <v>42423</v>
      </c>
      <c r="H19" s="8" t="s">
        <v>53</v>
      </c>
      <c r="I19" s="6">
        <v>-7</v>
      </c>
      <c r="J19" s="6" t="s">
        <v>54</v>
      </c>
      <c r="K19" s="15" t="s">
        <v>55</v>
      </c>
    </row>
    <row r="20" spans="1:11">
      <c r="A20" s="14">
        <v>26799550</v>
      </c>
      <c r="B20" s="6" t="s">
        <v>56</v>
      </c>
      <c r="C20" s="7">
        <v>42359</v>
      </c>
      <c r="D20" s="6" t="s">
        <v>57</v>
      </c>
      <c r="E20" s="6" t="s">
        <v>58</v>
      </c>
      <c r="F20" s="7">
        <v>42429</v>
      </c>
      <c r="G20" s="7">
        <v>42423</v>
      </c>
      <c r="H20" s="8" t="s">
        <v>59</v>
      </c>
      <c r="I20" s="6">
        <v>-6</v>
      </c>
      <c r="J20" s="6" t="s">
        <v>60</v>
      </c>
      <c r="K20" s="15" t="s">
        <v>61</v>
      </c>
    </row>
    <row r="21" spans="1:11" ht="30">
      <c r="A21" s="14">
        <v>26826053</v>
      </c>
      <c r="B21" s="6" t="s">
        <v>62</v>
      </c>
      <c r="C21" s="7">
        <v>42360</v>
      </c>
      <c r="D21" s="6" t="s">
        <v>63</v>
      </c>
      <c r="E21" s="6" t="s">
        <v>64</v>
      </c>
      <c r="F21" s="7">
        <v>42391</v>
      </c>
      <c r="G21" s="7">
        <v>42389</v>
      </c>
      <c r="H21" s="8" t="s">
        <v>566</v>
      </c>
      <c r="I21" s="6">
        <v>-2</v>
      </c>
      <c r="J21" s="6">
        <v>43</v>
      </c>
      <c r="K21" s="15">
        <v>-86</v>
      </c>
    </row>
    <row r="22" spans="1:11" ht="30">
      <c r="A22" s="14">
        <v>26881018</v>
      </c>
      <c r="B22" s="6" t="s">
        <v>65</v>
      </c>
      <c r="C22" s="7">
        <v>42324</v>
      </c>
      <c r="D22" s="6" t="s">
        <v>66</v>
      </c>
      <c r="E22" s="6" t="s">
        <v>67</v>
      </c>
      <c r="F22" s="7">
        <v>42390</v>
      </c>
      <c r="G22" s="7">
        <v>42389</v>
      </c>
      <c r="H22" s="8" t="s">
        <v>567</v>
      </c>
      <c r="I22" s="6">
        <v>-1</v>
      </c>
      <c r="J22" s="6">
        <v>106</v>
      </c>
      <c r="K22" s="15">
        <v>-106</v>
      </c>
    </row>
    <row r="23" spans="1:11" ht="30">
      <c r="A23" s="14">
        <v>27770327</v>
      </c>
      <c r="B23" s="10" t="s">
        <v>68</v>
      </c>
      <c r="C23" s="7">
        <v>42360</v>
      </c>
      <c r="D23" s="6" t="s">
        <v>69</v>
      </c>
      <c r="E23" s="6" t="s">
        <v>70</v>
      </c>
      <c r="F23" s="7">
        <v>42420</v>
      </c>
      <c r="G23" s="7">
        <v>42423</v>
      </c>
      <c r="H23" s="8" t="s">
        <v>71</v>
      </c>
      <c r="I23" s="6">
        <v>3</v>
      </c>
      <c r="J23" s="6" t="s">
        <v>72</v>
      </c>
      <c r="K23" s="15" t="s">
        <v>73</v>
      </c>
    </row>
    <row r="24" spans="1:11" ht="30">
      <c r="A24" s="14">
        <v>27880843</v>
      </c>
      <c r="B24" s="6" t="s">
        <v>74</v>
      </c>
      <c r="C24" s="7">
        <v>42369</v>
      </c>
      <c r="D24" s="6" t="s">
        <v>75</v>
      </c>
      <c r="E24" s="6" t="s">
        <v>76</v>
      </c>
      <c r="F24" s="7">
        <v>42400</v>
      </c>
      <c r="G24" s="7">
        <v>42401</v>
      </c>
      <c r="H24" s="8" t="s">
        <v>568</v>
      </c>
      <c r="I24" s="6">
        <v>1</v>
      </c>
      <c r="J24" s="6">
        <v>1650</v>
      </c>
      <c r="K24" s="15">
        <v>1650</v>
      </c>
    </row>
    <row r="25" spans="1:11">
      <c r="A25" s="14">
        <v>28005428</v>
      </c>
      <c r="B25" s="6">
        <v>1135911228</v>
      </c>
      <c r="C25" s="7">
        <v>42369</v>
      </c>
      <c r="D25" s="6" t="s">
        <v>77</v>
      </c>
      <c r="E25" s="6" t="s">
        <v>78</v>
      </c>
      <c r="F25" s="7">
        <v>42429</v>
      </c>
      <c r="G25" s="7">
        <v>42423</v>
      </c>
      <c r="H25" s="8" t="s">
        <v>79</v>
      </c>
      <c r="I25" s="6">
        <v>-6</v>
      </c>
      <c r="J25" s="6">
        <v>348</v>
      </c>
      <c r="K25" s="15">
        <v>-2088</v>
      </c>
    </row>
    <row r="26" spans="1:11" ht="45">
      <c r="A26" s="14">
        <v>28191639</v>
      </c>
      <c r="B26" s="6" t="s">
        <v>80</v>
      </c>
      <c r="C26" s="7">
        <v>42379</v>
      </c>
      <c r="D26" s="6" t="s">
        <v>81</v>
      </c>
      <c r="E26" s="6" t="s">
        <v>82</v>
      </c>
      <c r="F26" s="7">
        <v>42409</v>
      </c>
      <c r="G26" s="7">
        <v>42389</v>
      </c>
      <c r="H26" s="8" t="s">
        <v>569</v>
      </c>
      <c r="I26" s="6">
        <v>-20</v>
      </c>
      <c r="J26" s="6">
        <v>104</v>
      </c>
      <c r="K26" s="15">
        <v>-2080</v>
      </c>
    </row>
    <row r="27" spans="1:11" ht="30">
      <c r="A27" s="14">
        <v>28591984</v>
      </c>
      <c r="B27" s="6" t="s">
        <v>83</v>
      </c>
      <c r="C27" s="7">
        <v>42377</v>
      </c>
      <c r="D27" s="6" t="s">
        <v>69</v>
      </c>
      <c r="E27" s="6" t="s">
        <v>84</v>
      </c>
      <c r="F27" s="7">
        <v>42437</v>
      </c>
      <c r="G27" s="7">
        <v>42443</v>
      </c>
      <c r="H27" s="8" t="s">
        <v>85</v>
      </c>
      <c r="I27" s="6">
        <v>6</v>
      </c>
      <c r="J27" s="6" t="s">
        <v>86</v>
      </c>
      <c r="K27" s="15" t="s">
        <v>87</v>
      </c>
    </row>
    <row r="28" spans="1:11">
      <c r="A28" s="14">
        <v>29471062</v>
      </c>
      <c r="B28" s="6">
        <v>1196</v>
      </c>
      <c r="C28" s="7">
        <v>42296</v>
      </c>
      <c r="D28" s="6" t="s">
        <v>88</v>
      </c>
      <c r="E28" s="6" t="s">
        <v>89</v>
      </c>
      <c r="F28" s="7">
        <v>42424</v>
      </c>
      <c r="G28" s="7">
        <v>42423</v>
      </c>
      <c r="H28" s="8" t="s">
        <v>90</v>
      </c>
      <c r="I28" s="6">
        <v>-1</v>
      </c>
      <c r="J28" s="6" t="s">
        <v>91</v>
      </c>
      <c r="K28" s="15" t="s">
        <v>92</v>
      </c>
    </row>
    <row r="29" spans="1:11">
      <c r="A29" s="14">
        <v>29492660</v>
      </c>
      <c r="B29" s="6">
        <v>8716005759</v>
      </c>
      <c r="C29" s="7">
        <v>42394</v>
      </c>
      <c r="D29" s="6" t="s">
        <v>93</v>
      </c>
      <c r="E29" s="6" t="s">
        <v>94</v>
      </c>
      <c r="F29" s="7">
        <v>42424</v>
      </c>
      <c r="G29" s="7">
        <v>42423</v>
      </c>
      <c r="H29" s="8" t="s">
        <v>95</v>
      </c>
      <c r="I29" s="6">
        <v>-1</v>
      </c>
      <c r="J29" s="6" t="s">
        <v>96</v>
      </c>
      <c r="K29" s="15" t="s">
        <v>97</v>
      </c>
    </row>
    <row r="30" spans="1:11" ht="30">
      <c r="A30" s="14">
        <v>30179528</v>
      </c>
      <c r="B30" s="6" t="s">
        <v>98</v>
      </c>
      <c r="C30" s="7">
        <v>42399</v>
      </c>
      <c r="D30" s="6" t="s">
        <v>99</v>
      </c>
      <c r="E30" s="6" t="s">
        <v>100</v>
      </c>
      <c r="F30" s="7">
        <v>42460</v>
      </c>
      <c r="G30" s="7">
        <v>42423</v>
      </c>
      <c r="H30" s="8" t="s">
        <v>101</v>
      </c>
      <c r="I30" s="6">
        <v>-37</v>
      </c>
      <c r="J30" s="6" t="s">
        <v>102</v>
      </c>
      <c r="K30" s="15" t="s">
        <v>103</v>
      </c>
    </row>
    <row r="31" spans="1:11">
      <c r="A31" s="14">
        <v>30960232</v>
      </c>
      <c r="B31" s="6">
        <v>1690000052</v>
      </c>
      <c r="C31" s="7">
        <v>42400</v>
      </c>
      <c r="D31" s="6" t="s">
        <v>104</v>
      </c>
      <c r="E31" s="6" t="s">
        <v>100</v>
      </c>
      <c r="F31" s="7">
        <v>42459</v>
      </c>
      <c r="G31" s="7">
        <v>42443</v>
      </c>
      <c r="H31" s="8" t="s">
        <v>105</v>
      </c>
      <c r="I31" s="6">
        <v>-16</v>
      </c>
      <c r="J31" s="6" t="s">
        <v>106</v>
      </c>
      <c r="K31" s="15" t="s">
        <v>107</v>
      </c>
    </row>
    <row r="32" spans="1:11" ht="30">
      <c r="A32" s="14">
        <v>31655992</v>
      </c>
      <c r="B32" s="6" t="s">
        <v>108</v>
      </c>
      <c r="C32" s="7">
        <v>42417</v>
      </c>
      <c r="D32" s="6" t="s">
        <v>109</v>
      </c>
      <c r="E32" s="6" t="s">
        <v>110</v>
      </c>
      <c r="F32" s="7">
        <v>42446</v>
      </c>
      <c r="G32" s="7">
        <v>42443</v>
      </c>
      <c r="H32" s="8" t="s">
        <v>111</v>
      </c>
      <c r="I32" s="6">
        <v>-3</v>
      </c>
      <c r="J32" s="6" t="s">
        <v>112</v>
      </c>
      <c r="K32" s="15" t="s">
        <v>113</v>
      </c>
    </row>
    <row r="33" spans="1:11">
      <c r="A33" s="14">
        <v>31760413</v>
      </c>
      <c r="B33" s="6" t="s">
        <v>114</v>
      </c>
      <c r="C33" s="7">
        <v>42405</v>
      </c>
      <c r="D33" s="6" t="s">
        <v>36</v>
      </c>
      <c r="E33" s="6"/>
      <c r="F33" s="7">
        <v>42490</v>
      </c>
      <c r="G33" s="7">
        <v>42492</v>
      </c>
      <c r="H33" s="8" t="s">
        <v>115</v>
      </c>
      <c r="I33" s="6">
        <v>2</v>
      </c>
      <c r="J33" s="6" t="s">
        <v>116</v>
      </c>
      <c r="K33" s="15" t="s">
        <v>117</v>
      </c>
    </row>
    <row r="34" spans="1:11">
      <c r="A34" s="14">
        <v>31760414</v>
      </c>
      <c r="B34" s="6" t="s">
        <v>118</v>
      </c>
      <c r="C34" s="7">
        <v>42405</v>
      </c>
      <c r="D34" s="6" t="s">
        <v>36</v>
      </c>
      <c r="E34" s="6"/>
      <c r="F34" s="7">
        <v>42490</v>
      </c>
      <c r="G34" s="7">
        <v>42492</v>
      </c>
      <c r="H34" s="8" t="s">
        <v>119</v>
      </c>
      <c r="I34" s="6">
        <v>2</v>
      </c>
      <c r="J34" s="6" t="s">
        <v>120</v>
      </c>
      <c r="K34" s="15" t="s">
        <v>121</v>
      </c>
    </row>
    <row r="35" spans="1:11">
      <c r="A35" s="14">
        <v>31760416</v>
      </c>
      <c r="B35" s="6" t="s">
        <v>122</v>
      </c>
      <c r="C35" s="7">
        <v>42405</v>
      </c>
      <c r="D35" s="6" t="s">
        <v>36</v>
      </c>
      <c r="E35" s="6"/>
      <c r="F35" s="7">
        <v>42490</v>
      </c>
      <c r="G35" s="7">
        <v>42492</v>
      </c>
      <c r="H35" s="8" t="s">
        <v>123</v>
      </c>
      <c r="I35" s="6">
        <v>2</v>
      </c>
      <c r="J35" s="6" t="s">
        <v>124</v>
      </c>
      <c r="K35" s="15" t="s">
        <v>125</v>
      </c>
    </row>
    <row r="36" spans="1:11">
      <c r="A36" s="14">
        <v>31760418</v>
      </c>
      <c r="B36" s="6" t="s">
        <v>126</v>
      </c>
      <c r="C36" s="7">
        <v>42405</v>
      </c>
      <c r="D36" s="6" t="s">
        <v>36</v>
      </c>
      <c r="E36" s="6"/>
      <c r="F36" s="7">
        <v>42490</v>
      </c>
      <c r="G36" s="7">
        <v>42492</v>
      </c>
      <c r="H36" s="8" t="s">
        <v>127</v>
      </c>
      <c r="I36" s="6">
        <v>2</v>
      </c>
      <c r="J36" s="6" t="s">
        <v>128</v>
      </c>
      <c r="K36" s="15" t="s">
        <v>129</v>
      </c>
    </row>
    <row r="37" spans="1:11">
      <c r="A37" s="14">
        <v>31760427</v>
      </c>
      <c r="B37" s="6" t="s">
        <v>130</v>
      </c>
      <c r="C37" s="7">
        <v>42405</v>
      </c>
      <c r="D37" s="6" t="s">
        <v>36</v>
      </c>
      <c r="E37" s="6"/>
      <c r="F37" s="7">
        <v>42490</v>
      </c>
      <c r="G37" s="7">
        <v>42492</v>
      </c>
      <c r="H37" s="8" t="s">
        <v>131</v>
      </c>
      <c r="I37" s="6">
        <v>2</v>
      </c>
      <c r="J37" s="6" t="s">
        <v>132</v>
      </c>
      <c r="K37" s="15" t="s">
        <v>133</v>
      </c>
    </row>
    <row r="38" spans="1:11">
      <c r="A38" s="14">
        <v>32119055</v>
      </c>
      <c r="B38" s="6">
        <v>8716040514</v>
      </c>
      <c r="C38" s="7">
        <v>42423</v>
      </c>
      <c r="D38" s="6" t="s">
        <v>93</v>
      </c>
      <c r="E38" s="6" t="s">
        <v>94</v>
      </c>
      <c r="F38" s="7">
        <v>42453</v>
      </c>
      <c r="G38" s="7">
        <v>42443</v>
      </c>
      <c r="H38" s="8" t="s">
        <v>134</v>
      </c>
      <c r="I38" s="6">
        <v>-10</v>
      </c>
      <c r="J38" s="6" t="s">
        <v>135</v>
      </c>
      <c r="K38" s="15" t="s">
        <v>136</v>
      </c>
    </row>
    <row r="39" spans="1:11">
      <c r="A39" s="14">
        <v>32173035</v>
      </c>
      <c r="B39" s="6">
        <v>5</v>
      </c>
      <c r="C39" s="7">
        <v>42409</v>
      </c>
      <c r="D39" s="6" t="s">
        <v>137</v>
      </c>
      <c r="E39" s="6" t="s">
        <v>138</v>
      </c>
      <c r="F39" s="7">
        <v>42469</v>
      </c>
      <c r="G39" s="7">
        <v>42473</v>
      </c>
      <c r="H39" s="8" t="s">
        <v>139</v>
      </c>
      <c r="I39" s="6">
        <v>4</v>
      </c>
      <c r="J39" s="6" t="s">
        <v>140</v>
      </c>
      <c r="K39" s="15" t="s">
        <v>141</v>
      </c>
    </row>
    <row r="40" spans="1:11" ht="30">
      <c r="A40" s="14">
        <v>32242283</v>
      </c>
      <c r="B40" s="6" t="s">
        <v>142</v>
      </c>
      <c r="C40" s="7">
        <v>42416</v>
      </c>
      <c r="D40" s="6" t="s">
        <v>69</v>
      </c>
      <c r="E40" s="6" t="s">
        <v>143</v>
      </c>
      <c r="F40" s="7">
        <v>42476</v>
      </c>
      <c r="G40" s="7">
        <v>42473</v>
      </c>
      <c r="H40" s="8" t="s">
        <v>144</v>
      </c>
      <c r="I40" s="6">
        <v>-3</v>
      </c>
      <c r="J40" s="6" t="s">
        <v>86</v>
      </c>
      <c r="K40" s="15" t="s">
        <v>145</v>
      </c>
    </row>
    <row r="41" spans="1:11">
      <c r="A41" s="14">
        <v>33060961</v>
      </c>
      <c r="B41" s="6" t="s">
        <v>146</v>
      </c>
      <c r="C41" s="7">
        <v>42429</v>
      </c>
      <c r="D41" s="6" t="s">
        <v>9</v>
      </c>
      <c r="E41" s="6" t="s">
        <v>10</v>
      </c>
      <c r="F41" s="7">
        <v>42490</v>
      </c>
      <c r="G41" s="7">
        <v>42492</v>
      </c>
      <c r="H41" s="8" t="s">
        <v>147</v>
      </c>
      <c r="I41" s="6">
        <v>2</v>
      </c>
      <c r="J41" s="6">
        <v>125</v>
      </c>
      <c r="K41" s="15">
        <v>250</v>
      </c>
    </row>
    <row r="42" spans="1:11">
      <c r="A42" s="14">
        <v>33226025</v>
      </c>
      <c r="B42" s="6" t="s">
        <v>148</v>
      </c>
      <c r="C42" s="7">
        <v>42429</v>
      </c>
      <c r="D42" s="6" t="s">
        <v>149</v>
      </c>
      <c r="E42" s="6" t="s">
        <v>150</v>
      </c>
      <c r="F42" s="7">
        <v>42460</v>
      </c>
      <c r="G42" s="7">
        <v>42443</v>
      </c>
      <c r="H42" s="8" t="s">
        <v>151</v>
      </c>
      <c r="I42" s="6">
        <v>-17</v>
      </c>
      <c r="J42" s="6" t="s">
        <v>152</v>
      </c>
      <c r="K42" s="15" t="s">
        <v>153</v>
      </c>
    </row>
    <row r="43" spans="1:11" ht="30">
      <c r="A43" s="14">
        <v>33393825</v>
      </c>
      <c r="B43" s="6" t="s">
        <v>154</v>
      </c>
      <c r="C43" s="7">
        <v>42437</v>
      </c>
      <c r="D43" s="6" t="s">
        <v>29</v>
      </c>
      <c r="E43" s="6" t="s">
        <v>30</v>
      </c>
      <c r="F43" s="7">
        <v>42490</v>
      </c>
      <c r="G43" s="7">
        <v>42492</v>
      </c>
      <c r="H43" s="8" t="s">
        <v>155</v>
      </c>
      <c r="I43" s="6">
        <v>2</v>
      </c>
      <c r="J43" s="6" t="s">
        <v>31</v>
      </c>
      <c r="K43" s="15" t="s">
        <v>156</v>
      </c>
    </row>
    <row r="44" spans="1:11">
      <c r="A44" s="14">
        <v>33574018</v>
      </c>
      <c r="B44" s="6">
        <v>8</v>
      </c>
      <c r="C44" s="7">
        <v>42429</v>
      </c>
      <c r="D44" s="6" t="s">
        <v>157</v>
      </c>
      <c r="E44" s="6" t="s">
        <v>158</v>
      </c>
      <c r="F44" s="7">
        <v>42459</v>
      </c>
      <c r="G44" s="7">
        <v>42443</v>
      </c>
      <c r="H44" s="8" t="s">
        <v>159</v>
      </c>
      <c r="I44" s="6">
        <v>-16</v>
      </c>
      <c r="J44" s="6" t="s">
        <v>160</v>
      </c>
      <c r="K44" s="15" t="s">
        <v>161</v>
      </c>
    </row>
    <row r="45" spans="1:11" ht="30">
      <c r="A45" s="14">
        <v>33763245</v>
      </c>
      <c r="B45" s="10" t="s">
        <v>162</v>
      </c>
      <c r="C45" s="7">
        <v>42430</v>
      </c>
      <c r="D45" s="6" t="s">
        <v>69</v>
      </c>
      <c r="E45" s="6" t="s">
        <v>163</v>
      </c>
      <c r="F45" s="7">
        <v>42490</v>
      </c>
      <c r="G45" s="7">
        <v>42492</v>
      </c>
      <c r="H45" s="8" t="s">
        <v>164</v>
      </c>
      <c r="I45" s="6">
        <v>2</v>
      </c>
      <c r="J45" s="6" t="s">
        <v>165</v>
      </c>
      <c r="K45" s="15" t="s">
        <v>166</v>
      </c>
    </row>
    <row r="46" spans="1:11" ht="30">
      <c r="A46" s="14">
        <v>33883865</v>
      </c>
      <c r="B46" s="6" t="s">
        <v>167</v>
      </c>
      <c r="C46" s="7">
        <v>42440</v>
      </c>
      <c r="D46" s="6" t="s">
        <v>168</v>
      </c>
      <c r="E46" s="6" t="s">
        <v>169</v>
      </c>
      <c r="F46" s="7">
        <v>42471</v>
      </c>
      <c r="G46" s="7">
        <v>42473</v>
      </c>
      <c r="H46" s="8" t="s">
        <v>170</v>
      </c>
      <c r="I46" s="6">
        <v>2</v>
      </c>
      <c r="J46" s="6" t="s">
        <v>171</v>
      </c>
      <c r="K46" s="15" t="s">
        <v>172</v>
      </c>
    </row>
    <row r="47" spans="1:11" ht="30">
      <c r="A47" s="14">
        <v>33938190</v>
      </c>
      <c r="B47" s="6" t="s">
        <v>173</v>
      </c>
      <c r="C47" s="7">
        <v>42444</v>
      </c>
      <c r="D47" s="6" t="s">
        <v>174</v>
      </c>
      <c r="E47" s="6" t="s">
        <v>175</v>
      </c>
      <c r="F47" s="7">
        <v>42475</v>
      </c>
      <c r="G47" s="7">
        <v>42473</v>
      </c>
      <c r="H47" s="8" t="s">
        <v>176</v>
      </c>
      <c r="I47" s="6">
        <v>-2</v>
      </c>
      <c r="J47" s="6">
        <v>456</v>
      </c>
      <c r="K47" s="15">
        <v>-912</v>
      </c>
    </row>
    <row r="48" spans="1:11" ht="30">
      <c r="A48" s="14">
        <v>33956031</v>
      </c>
      <c r="B48" s="6">
        <v>1010340318</v>
      </c>
      <c r="C48" s="7">
        <v>42443</v>
      </c>
      <c r="D48" s="6" t="s">
        <v>23</v>
      </c>
      <c r="E48" s="6" t="s">
        <v>24</v>
      </c>
      <c r="F48" s="7">
        <v>42521</v>
      </c>
      <c r="G48" s="7">
        <v>42507</v>
      </c>
      <c r="H48" s="8" t="s">
        <v>177</v>
      </c>
      <c r="I48" s="6">
        <v>-14</v>
      </c>
      <c r="J48" s="6" t="s">
        <v>26</v>
      </c>
      <c r="K48" s="15" t="s">
        <v>178</v>
      </c>
    </row>
    <row r="49" spans="1:11">
      <c r="A49" s="14">
        <v>34590504</v>
      </c>
      <c r="B49" s="6" t="s">
        <v>179</v>
      </c>
      <c r="C49" s="7">
        <v>42450</v>
      </c>
      <c r="D49" s="6" t="s">
        <v>180</v>
      </c>
      <c r="E49" s="6" t="s">
        <v>181</v>
      </c>
      <c r="F49" s="7">
        <v>42481</v>
      </c>
      <c r="G49" s="7">
        <v>42473</v>
      </c>
      <c r="H49" s="8" t="s">
        <v>182</v>
      </c>
      <c r="I49" s="6">
        <v>-8</v>
      </c>
      <c r="J49" s="6">
        <v>450</v>
      </c>
      <c r="K49" s="15">
        <v>-3600</v>
      </c>
    </row>
    <row r="50" spans="1:11" ht="30">
      <c r="A50" s="14">
        <v>35484491</v>
      </c>
      <c r="B50" s="6" t="s">
        <v>183</v>
      </c>
      <c r="C50" s="7">
        <v>42460</v>
      </c>
      <c r="D50" s="6" t="s">
        <v>184</v>
      </c>
      <c r="E50" s="6" t="s">
        <v>185</v>
      </c>
      <c r="F50" s="7">
        <v>42490</v>
      </c>
      <c r="G50" s="7">
        <v>42492</v>
      </c>
      <c r="H50" s="8" t="s">
        <v>186</v>
      </c>
      <c r="I50" s="6">
        <v>2</v>
      </c>
      <c r="J50" s="6">
        <v>84</v>
      </c>
      <c r="K50" s="15">
        <v>168</v>
      </c>
    </row>
    <row r="51" spans="1:11" ht="30">
      <c r="A51" s="14">
        <v>35533755</v>
      </c>
      <c r="B51" s="6" t="s">
        <v>187</v>
      </c>
      <c r="C51" s="7">
        <v>42460</v>
      </c>
      <c r="D51" s="6" t="s">
        <v>188</v>
      </c>
      <c r="E51" s="6" t="s">
        <v>189</v>
      </c>
      <c r="F51" s="7">
        <v>42491</v>
      </c>
      <c r="G51" s="7">
        <v>42502</v>
      </c>
      <c r="H51" s="8" t="s">
        <v>190</v>
      </c>
      <c r="I51" s="6">
        <v>11</v>
      </c>
      <c r="J51" s="6" t="s">
        <v>191</v>
      </c>
      <c r="K51" s="15" t="s">
        <v>192</v>
      </c>
    </row>
    <row r="52" spans="1:11">
      <c r="A52" s="14">
        <v>35539038</v>
      </c>
      <c r="B52" s="6">
        <v>1136902593</v>
      </c>
      <c r="C52" s="7">
        <v>42460</v>
      </c>
      <c r="D52" s="6" t="s">
        <v>77</v>
      </c>
      <c r="E52" s="6" t="s">
        <v>78</v>
      </c>
      <c r="F52" s="7">
        <v>42521</v>
      </c>
      <c r="G52" s="7">
        <v>42507</v>
      </c>
      <c r="H52" s="8" t="s">
        <v>193</v>
      </c>
      <c r="I52" s="6">
        <v>-14</v>
      </c>
      <c r="J52" s="6">
        <v>348</v>
      </c>
      <c r="K52" s="15">
        <v>-4872</v>
      </c>
    </row>
    <row r="53" spans="1:11" ht="30">
      <c r="A53" s="14">
        <v>35955245</v>
      </c>
      <c r="B53" s="6">
        <v>456020001008</v>
      </c>
      <c r="C53" s="7">
        <v>42466</v>
      </c>
      <c r="D53" s="6" t="s">
        <v>194</v>
      </c>
      <c r="E53" s="6" t="s">
        <v>195</v>
      </c>
      <c r="F53" s="7">
        <v>42497</v>
      </c>
      <c r="G53" s="7">
        <v>42507</v>
      </c>
      <c r="H53" s="8" t="s">
        <v>196</v>
      </c>
      <c r="I53" s="6">
        <v>10</v>
      </c>
      <c r="J53" s="6" t="s">
        <v>197</v>
      </c>
      <c r="K53" s="15" t="s">
        <v>198</v>
      </c>
    </row>
    <row r="54" spans="1:11" ht="30">
      <c r="A54" s="14">
        <v>36563245</v>
      </c>
      <c r="B54" s="6" t="s">
        <v>199</v>
      </c>
      <c r="C54" s="7">
        <v>42459</v>
      </c>
      <c r="D54" s="6" t="s">
        <v>200</v>
      </c>
      <c r="E54" s="6" t="s">
        <v>201</v>
      </c>
      <c r="F54" s="7">
        <v>42520</v>
      </c>
      <c r="G54" s="7">
        <v>42525</v>
      </c>
      <c r="H54" s="8" t="s">
        <v>202</v>
      </c>
      <c r="I54" s="6">
        <v>5</v>
      </c>
      <c r="J54" s="6" t="s">
        <v>203</v>
      </c>
      <c r="K54" s="15" t="s">
        <v>204</v>
      </c>
    </row>
    <row r="55" spans="1:11">
      <c r="A55" s="14">
        <v>36972593</v>
      </c>
      <c r="B55" s="6">
        <v>1984</v>
      </c>
      <c r="C55" s="7">
        <v>42473</v>
      </c>
      <c r="D55" s="6" t="s">
        <v>205</v>
      </c>
      <c r="E55" s="6" t="s">
        <v>206</v>
      </c>
      <c r="F55" s="7">
        <v>42503</v>
      </c>
      <c r="G55" s="7">
        <v>42507</v>
      </c>
      <c r="H55" s="8" t="s">
        <v>207</v>
      </c>
      <c r="I55" s="6">
        <v>4</v>
      </c>
      <c r="J55" s="6">
        <v>58</v>
      </c>
      <c r="K55" s="15">
        <v>232</v>
      </c>
    </row>
    <row r="56" spans="1:11">
      <c r="A56" s="14">
        <v>37171482</v>
      </c>
      <c r="B56" s="6" t="s">
        <v>208</v>
      </c>
      <c r="C56" s="7">
        <v>42479</v>
      </c>
      <c r="D56" s="6" t="s">
        <v>180</v>
      </c>
      <c r="E56" s="6" t="s">
        <v>209</v>
      </c>
      <c r="F56" s="7">
        <v>42509</v>
      </c>
      <c r="G56" s="7">
        <v>42507</v>
      </c>
      <c r="H56" s="8" t="s">
        <v>210</v>
      </c>
      <c r="I56" s="6">
        <v>-2</v>
      </c>
      <c r="J56" s="6">
        <v>675</v>
      </c>
      <c r="K56" s="15">
        <v>-1350</v>
      </c>
    </row>
    <row r="57" spans="1:11">
      <c r="A57" s="14">
        <v>37266205</v>
      </c>
      <c r="B57" s="6" t="s">
        <v>211</v>
      </c>
      <c r="C57" s="7">
        <v>42466</v>
      </c>
      <c r="D57" s="6" t="s">
        <v>36</v>
      </c>
      <c r="E57" s="6" t="s">
        <v>212</v>
      </c>
      <c r="F57" s="7">
        <v>42551</v>
      </c>
      <c r="G57" s="7">
        <v>42551</v>
      </c>
      <c r="H57" s="8" t="s">
        <v>213</v>
      </c>
      <c r="I57" s="6">
        <v>0</v>
      </c>
      <c r="J57" s="6" t="s">
        <v>214</v>
      </c>
      <c r="K57" s="15" t="s">
        <v>215</v>
      </c>
    </row>
    <row r="58" spans="1:11">
      <c r="A58" s="14">
        <v>37266211</v>
      </c>
      <c r="B58" s="6" t="s">
        <v>216</v>
      </c>
      <c r="C58" s="7">
        <v>42466</v>
      </c>
      <c r="D58" s="6" t="s">
        <v>36</v>
      </c>
      <c r="E58" s="6" t="s">
        <v>212</v>
      </c>
      <c r="F58" s="7">
        <v>42551</v>
      </c>
      <c r="G58" s="7">
        <v>42551</v>
      </c>
      <c r="H58" s="8" t="s">
        <v>217</v>
      </c>
      <c r="I58" s="6">
        <v>0</v>
      </c>
      <c r="J58" s="6" t="s">
        <v>218</v>
      </c>
      <c r="K58" s="15" t="s">
        <v>215</v>
      </c>
    </row>
    <row r="59" spans="1:11">
      <c r="A59" s="14">
        <v>37266219</v>
      </c>
      <c r="B59" s="6" t="s">
        <v>219</v>
      </c>
      <c r="C59" s="7">
        <v>42466</v>
      </c>
      <c r="D59" s="6" t="s">
        <v>36</v>
      </c>
      <c r="E59" s="6" t="s">
        <v>212</v>
      </c>
      <c r="F59" s="7">
        <v>42551</v>
      </c>
      <c r="G59" s="7">
        <v>42551</v>
      </c>
      <c r="H59" s="8" t="s">
        <v>220</v>
      </c>
      <c r="I59" s="6">
        <v>0</v>
      </c>
      <c r="J59" s="6" t="s">
        <v>221</v>
      </c>
      <c r="K59" s="15" t="s">
        <v>215</v>
      </c>
    </row>
    <row r="60" spans="1:11">
      <c r="A60" s="14">
        <v>37266231</v>
      </c>
      <c r="B60" s="6" t="s">
        <v>222</v>
      </c>
      <c r="C60" s="7">
        <v>42466</v>
      </c>
      <c r="D60" s="6" t="s">
        <v>36</v>
      </c>
      <c r="E60" s="6" t="s">
        <v>212</v>
      </c>
      <c r="F60" s="7">
        <v>42551</v>
      </c>
      <c r="G60" s="7">
        <v>42551</v>
      </c>
      <c r="H60" s="8" t="s">
        <v>223</v>
      </c>
      <c r="I60" s="6">
        <v>0</v>
      </c>
      <c r="J60" s="6" t="s">
        <v>224</v>
      </c>
      <c r="K60" s="15" t="s">
        <v>225</v>
      </c>
    </row>
    <row r="61" spans="1:11">
      <c r="A61" s="14">
        <v>37266233</v>
      </c>
      <c r="B61" s="6" t="s">
        <v>226</v>
      </c>
      <c r="C61" s="7">
        <v>42466</v>
      </c>
      <c r="D61" s="6" t="s">
        <v>36</v>
      </c>
      <c r="E61" s="6" t="s">
        <v>212</v>
      </c>
      <c r="F61" s="7">
        <v>42551</v>
      </c>
      <c r="G61" s="7">
        <v>42551</v>
      </c>
      <c r="H61" s="8" t="s">
        <v>227</v>
      </c>
      <c r="I61" s="6">
        <v>0</v>
      </c>
      <c r="J61" s="6" t="s">
        <v>228</v>
      </c>
      <c r="K61" s="15" t="s">
        <v>215</v>
      </c>
    </row>
    <row r="62" spans="1:11">
      <c r="A62" s="14">
        <v>37575461</v>
      </c>
      <c r="B62" s="6">
        <v>8716105865</v>
      </c>
      <c r="C62" s="7">
        <v>42482</v>
      </c>
      <c r="D62" s="6" t="s">
        <v>93</v>
      </c>
      <c r="E62" s="6" t="s">
        <v>229</v>
      </c>
      <c r="F62" s="7">
        <v>42551</v>
      </c>
      <c r="G62" s="7">
        <v>42507</v>
      </c>
      <c r="H62" s="8" t="s">
        <v>230</v>
      </c>
      <c r="I62" s="6">
        <v>-5</v>
      </c>
      <c r="J62" s="6" t="s">
        <v>231</v>
      </c>
      <c r="K62" s="15" t="s">
        <v>232</v>
      </c>
    </row>
    <row r="63" spans="1:11" ht="45">
      <c r="A63" s="14">
        <v>37617434</v>
      </c>
      <c r="B63" s="6" t="s">
        <v>233</v>
      </c>
      <c r="C63" s="7">
        <v>42483</v>
      </c>
      <c r="D63" s="6" t="s">
        <v>234</v>
      </c>
      <c r="E63" s="6" t="s">
        <v>235</v>
      </c>
      <c r="F63" s="7">
        <v>42512</v>
      </c>
      <c r="G63" s="7">
        <v>42507</v>
      </c>
      <c r="H63" s="8" t="s">
        <v>236</v>
      </c>
      <c r="I63" s="6">
        <v>-6</v>
      </c>
      <c r="J63" s="6" t="s">
        <v>237</v>
      </c>
      <c r="K63" s="15" t="s">
        <v>238</v>
      </c>
    </row>
    <row r="64" spans="1:11" ht="30">
      <c r="A64" s="14">
        <v>37717520</v>
      </c>
      <c r="B64" s="6">
        <v>1610</v>
      </c>
      <c r="C64" s="7">
        <v>42479</v>
      </c>
      <c r="D64" s="6" t="s">
        <v>239</v>
      </c>
      <c r="E64" s="6" t="s">
        <v>240</v>
      </c>
      <c r="F64" s="7">
        <v>42513</v>
      </c>
      <c r="G64" s="7">
        <v>42507</v>
      </c>
      <c r="H64" s="8" t="s">
        <v>241</v>
      </c>
      <c r="I64" s="6">
        <v>-2</v>
      </c>
      <c r="J64" s="6" t="s">
        <v>242</v>
      </c>
      <c r="K64" s="15" t="s">
        <v>243</v>
      </c>
    </row>
    <row r="65" spans="1:11" ht="30">
      <c r="A65" s="14">
        <v>37763301</v>
      </c>
      <c r="B65" s="6" t="s">
        <v>244</v>
      </c>
      <c r="C65" s="7">
        <v>42486</v>
      </c>
      <c r="D65" s="6" t="s">
        <v>200</v>
      </c>
      <c r="E65" s="6" t="s">
        <v>201</v>
      </c>
      <c r="F65" s="7">
        <v>42509</v>
      </c>
      <c r="G65" s="7">
        <v>42525</v>
      </c>
      <c r="H65" s="8" t="s">
        <v>245</v>
      </c>
      <c r="I65" s="6">
        <v>8</v>
      </c>
      <c r="J65" s="6" t="s">
        <v>246</v>
      </c>
      <c r="K65" s="15" t="s">
        <v>247</v>
      </c>
    </row>
    <row r="66" spans="1:11" ht="30">
      <c r="A66" s="14">
        <v>39809438</v>
      </c>
      <c r="B66" s="10" t="s">
        <v>248</v>
      </c>
      <c r="C66" s="7">
        <v>42499</v>
      </c>
      <c r="D66" s="6" t="s">
        <v>69</v>
      </c>
      <c r="E66" s="6" t="s">
        <v>249</v>
      </c>
      <c r="F66" s="7">
        <v>42517</v>
      </c>
      <c r="G66" s="7">
        <v>42551</v>
      </c>
      <c r="H66" s="8" t="s">
        <v>250</v>
      </c>
      <c r="I66" s="6">
        <v>-8</v>
      </c>
      <c r="J66" s="6" t="s">
        <v>251</v>
      </c>
      <c r="K66" s="15" t="s">
        <v>252</v>
      </c>
    </row>
    <row r="67" spans="1:11" ht="30">
      <c r="A67" s="14">
        <v>39809905</v>
      </c>
      <c r="B67" s="10" t="s">
        <v>253</v>
      </c>
      <c r="C67" s="7">
        <v>42500</v>
      </c>
      <c r="D67" s="6" t="s">
        <v>69</v>
      </c>
      <c r="E67" s="6" t="s">
        <v>249</v>
      </c>
      <c r="F67" s="7">
        <v>42559</v>
      </c>
      <c r="G67" s="7">
        <v>42551</v>
      </c>
      <c r="H67" s="8" t="s">
        <v>250</v>
      </c>
      <c r="I67" s="6">
        <v>-9</v>
      </c>
      <c r="J67" s="6" t="s">
        <v>254</v>
      </c>
      <c r="K67" s="15" t="s">
        <v>255</v>
      </c>
    </row>
    <row r="68" spans="1:11" ht="30">
      <c r="A68" s="14">
        <v>39813575</v>
      </c>
      <c r="B68" s="6" t="s">
        <v>256</v>
      </c>
      <c r="C68" s="7">
        <v>42506</v>
      </c>
      <c r="D68" s="6" t="s">
        <v>257</v>
      </c>
      <c r="E68" s="6" t="s">
        <v>258</v>
      </c>
      <c r="F68" s="7">
        <v>42560</v>
      </c>
      <c r="G68" s="7">
        <v>42525</v>
      </c>
      <c r="H68" s="8" t="s">
        <v>259</v>
      </c>
      <c r="I68" s="6">
        <v>-12</v>
      </c>
      <c r="J68" s="6">
        <v>180</v>
      </c>
      <c r="K68" s="15">
        <v>-2160</v>
      </c>
    </row>
    <row r="69" spans="1:11">
      <c r="A69" s="14">
        <v>39888004</v>
      </c>
      <c r="B69" s="6">
        <v>253</v>
      </c>
      <c r="C69" s="7">
        <v>42507</v>
      </c>
      <c r="D69" s="6" t="s">
        <v>260</v>
      </c>
      <c r="E69" s="6" t="s">
        <v>261</v>
      </c>
      <c r="F69" s="7">
        <v>42537</v>
      </c>
      <c r="G69" s="7">
        <v>42525</v>
      </c>
      <c r="H69" s="8" t="s">
        <v>262</v>
      </c>
      <c r="I69" s="6">
        <v>-12</v>
      </c>
      <c r="J69" s="6">
        <v>120</v>
      </c>
      <c r="K69" s="15">
        <v>-1440</v>
      </c>
    </row>
    <row r="70" spans="1:11" ht="30">
      <c r="A70" s="14">
        <v>40215217</v>
      </c>
      <c r="B70" s="6">
        <v>19</v>
      </c>
      <c r="C70" s="7">
        <v>42502</v>
      </c>
      <c r="D70" s="6" t="s">
        <v>263</v>
      </c>
      <c r="E70" s="6" t="s">
        <v>264</v>
      </c>
      <c r="F70" s="7">
        <v>42522</v>
      </c>
      <c r="G70" s="7">
        <v>42525</v>
      </c>
      <c r="H70" s="8" t="s">
        <v>265</v>
      </c>
      <c r="I70" s="6">
        <v>-14</v>
      </c>
      <c r="J70" s="6">
        <v>1260</v>
      </c>
      <c r="K70" s="15">
        <v>-17640</v>
      </c>
    </row>
    <row r="71" spans="1:11" ht="30">
      <c r="A71" s="14">
        <v>40222749</v>
      </c>
      <c r="B71" s="6" t="s">
        <v>266</v>
      </c>
      <c r="C71" s="7">
        <v>42509</v>
      </c>
      <c r="D71" s="6" t="s">
        <v>109</v>
      </c>
      <c r="E71" s="6" t="s">
        <v>267</v>
      </c>
      <c r="F71" s="7">
        <v>42539</v>
      </c>
      <c r="G71" s="7">
        <v>42525</v>
      </c>
      <c r="H71" s="8" t="s">
        <v>268</v>
      </c>
      <c r="I71" s="6">
        <v>-14</v>
      </c>
      <c r="J71" s="6" t="s">
        <v>269</v>
      </c>
      <c r="K71" s="15" t="s">
        <v>270</v>
      </c>
    </row>
    <row r="72" spans="1:11" ht="30">
      <c r="A72" s="14">
        <v>40543184</v>
      </c>
      <c r="B72" s="6">
        <v>22</v>
      </c>
      <c r="C72" s="7">
        <v>42509</v>
      </c>
      <c r="D72" s="6" t="s">
        <v>263</v>
      </c>
      <c r="E72" s="6" t="s">
        <v>271</v>
      </c>
      <c r="F72" s="7">
        <v>42544</v>
      </c>
      <c r="G72" s="7">
        <v>42525</v>
      </c>
      <c r="H72" s="8" t="s">
        <v>272</v>
      </c>
      <c r="I72" s="6">
        <v>-19</v>
      </c>
      <c r="J72" s="6">
        <v>2160</v>
      </c>
      <c r="K72" s="15">
        <v>-41040</v>
      </c>
    </row>
    <row r="73" spans="1:11">
      <c r="A73" s="14">
        <v>40714427</v>
      </c>
      <c r="B73" s="6" t="s">
        <v>273</v>
      </c>
      <c r="C73" s="7">
        <v>42516</v>
      </c>
      <c r="D73" s="6" t="s">
        <v>274</v>
      </c>
      <c r="E73" s="6" t="s">
        <v>275</v>
      </c>
      <c r="F73" s="7">
        <v>42546</v>
      </c>
      <c r="G73" s="7">
        <v>42551</v>
      </c>
      <c r="H73" s="8" t="s">
        <v>276</v>
      </c>
      <c r="I73" s="6">
        <v>5</v>
      </c>
      <c r="J73" s="6">
        <v>1500</v>
      </c>
      <c r="K73" s="15">
        <v>7500</v>
      </c>
    </row>
    <row r="74" spans="1:11" ht="45">
      <c r="A74" s="14">
        <v>40945743</v>
      </c>
      <c r="B74" s="6" t="s">
        <v>277</v>
      </c>
      <c r="C74" s="7">
        <v>42517</v>
      </c>
      <c r="D74" s="6" t="s">
        <v>278</v>
      </c>
      <c r="E74" s="6" t="s">
        <v>279</v>
      </c>
      <c r="F74" s="7">
        <v>42550</v>
      </c>
      <c r="G74" s="7">
        <v>42551</v>
      </c>
      <c r="H74" s="8" t="s">
        <v>280</v>
      </c>
      <c r="I74" s="6">
        <v>1</v>
      </c>
      <c r="J74" s="6" t="s">
        <v>281</v>
      </c>
      <c r="K74" s="15" t="s">
        <v>281</v>
      </c>
    </row>
    <row r="75" spans="1:11">
      <c r="A75" s="14">
        <v>40989595</v>
      </c>
      <c r="B75" s="6" t="s">
        <v>282</v>
      </c>
      <c r="C75" s="7">
        <v>42521</v>
      </c>
      <c r="D75" s="6" t="s">
        <v>283</v>
      </c>
      <c r="E75" s="6" t="s">
        <v>284</v>
      </c>
      <c r="F75" s="7">
        <v>42551</v>
      </c>
      <c r="G75" s="7">
        <v>42551</v>
      </c>
      <c r="H75" s="8" t="s">
        <v>285</v>
      </c>
      <c r="I75" s="6">
        <v>0</v>
      </c>
      <c r="J75" s="6" t="s">
        <v>286</v>
      </c>
      <c r="K75" s="15" t="s">
        <v>225</v>
      </c>
    </row>
    <row r="76" spans="1:11" ht="30">
      <c r="A76" s="14">
        <v>41400743</v>
      </c>
      <c r="B76" s="6" t="s">
        <v>287</v>
      </c>
      <c r="C76" s="7">
        <v>42521</v>
      </c>
      <c r="D76" s="6" t="s">
        <v>288</v>
      </c>
      <c r="E76" s="6" t="s">
        <v>289</v>
      </c>
      <c r="F76" s="7">
        <v>42557</v>
      </c>
      <c r="G76" s="7">
        <v>42551</v>
      </c>
      <c r="H76" s="8" t="s">
        <v>290</v>
      </c>
      <c r="I76" s="6">
        <v>-6</v>
      </c>
      <c r="J76" s="6" t="s">
        <v>291</v>
      </c>
      <c r="K76" s="15" t="s">
        <v>292</v>
      </c>
    </row>
    <row r="77" spans="1:11">
      <c r="A77" s="14">
        <v>41606003</v>
      </c>
      <c r="B77" s="6">
        <v>8716144895</v>
      </c>
      <c r="C77" s="7">
        <v>42528</v>
      </c>
      <c r="D77" s="6" t="s">
        <v>93</v>
      </c>
      <c r="E77" s="6" t="s">
        <v>229</v>
      </c>
      <c r="F77" s="7">
        <v>42559</v>
      </c>
      <c r="G77" s="7">
        <v>42551</v>
      </c>
      <c r="H77" s="8" t="s">
        <v>293</v>
      </c>
      <c r="I77" s="6">
        <v>-8</v>
      </c>
      <c r="J77" s="6" t="s">
        <v>294</v>
      </c>
      <c r="K77" s="15" t="s">
        <v>295</v>
      </c>
    </row>
    <row r="78" spans="1:11">
      <c r="A78" s="14">
        <v>41606784</v>
      </c>
      <c r="B78" s="6">
        <v>8716145706</v>
      </c>
      <c r="C78" s="7">
        <v>42528</v>
      </c>
      <c r="D78" s="6" t="s">
        <v>93</v>
      </c>
      <c r="E78" s="6" t="s">
        <v>229</v>
      </c>
      <c r="F78" s="7">
        <v>42559</v>
      </c>
      <c r="G78" s="7">
        <v>42551</v>
      </c>
      <c r="H78" s="8" t="s">
        <v>296</v>
      </c>
      <c r="I78" s="6">
        <v>-8</v>
      </c>
      <c r="J78" s="6" t="s">
        <v>297</v>
      </c>
      <c r="K78" s="15" t="s">
        <v>298</v>
      </c>
    </row>
    <row r="79" spans="1:11" ht="30">
      <c r="A79" s="14">
        <v>41756116</v>
      </c>
      <c r="B79" s="6" t="s">
        <v>299</v>
      </c>
      <c r="C79" s="7">
        <v>42521</v>
      </c>
      <c r="D79" s="6" t="s">
        <v>29</v>
      </c>
      <c r="E79" s="6" t="s">
        <v>300</v>
      </c>
      <c r="F79" s="7">
        <v>42582</v>
      </c>
      <c r="G79" s="7">
        <v>42572</v>
      </c>
      <c r="H79" s="8" t="s">
        <v>301</v>
      </c>
      <c r="I79" s="6">
        <v>-10</v>
      </c>
      <c r="J79" s="6">
        <v>2792</v>
      </c>
      <c r="K79" s="15">
        <v>-27920</v>
      </c>
    </row>
    <row r="80" spans="1:11" ht="45">
      <c r="A80" s="14">
        <v>42464361</v>
      </c>
      <c r="B80" s="6" t="s">
        <v>302</v>
      </c>
      <c r="C80" s="7">
        <v>42537</v>
      </c>
      <c r="D80" s="6" t="s">
        <v>303</v>
      </c>
      <c r="E80" s="6" t="s">
        <v>304</v>
      </c>
      <c r="F80" s="7">
        <v>42567</v>
      </c>
      <c r="G80" s="7">
        <v>42551</v>
      </c>
      <c r="H80" s="8" t="s">
        <v>305</v>
      </c>
      <c r="I80" s="6">
        <v>-16</v>
      </c>
      <c r="J80" s="6">
        <v>620</v>
      </c>
      <c r="K80" s="15">
        <v>-9920</v>
      </c>
    </row>
    <row r="81" spans="1:11" ht="45">
      <c r="A81" s="14">
        <v>42464362</v>
      </c>
      <c r="B81" s="6" t="s">
        <v>306</v>
      </c>
      <c r="C81" s="7">
        <v>42537</v>
      </c>
      <c r="D81" s="6" t="s">
        <v>303</v>
      </c>
      <c r="E81" s="6" t="s">
        <v>307</v>
      </c>
      <c r="F81" s="7">
        <v>42567</v>
      </c>
      <c r="G81" s="7">
        <v>42551</v>
      </c>
      <c r="H81" s="8" t="s">
        <v>308</v>
      </c>
      <c r="I81" s="6">
        <v>-16</v>
      </c>
      <c r="J81" s="6">
        <v>75</v>
      </c>
      <c r="K81" s="15">
        <v>-1200</v>
      </c>
    </row>
    <row r="82" spans="1:11">
      <c r="A82" s="14">
        <v>42600000</v>
      </c>
      <c r="B82" s="6" t="s">
        <v>309</v>
      </c>
      <c r="C82" s="7">
        <v>42535</v>
      </c>
      <c r="D82" s="6" t="s">
        <v>9</v>
      </c>
      <c r="E82" s="6" t="s">
        <v>10</v>
      </c>
      <c r="F82" s="7">
        <v>42568</v>
      </c>
      <c r="G82" s="7">
        <v>42605</v>
      </c>
      <c r="H82" s="8" t="s">
        <v>310</v>
      </c>
      <c r="I82" s="6">
        <v>37</v>
      </c>
      <c r="J82" s="6" t="s">
        <v>311</v>
      </c>
      <c r="K82" s="15" t="s">
        <v>312</v>
      </c>
    </row>
    <row r="83" spans="1:11">
      <c r="A83" s="14">
        <v>42600001</v>
      </c>
      <c r="B83" s="6" t="s">
        <v>313</v>
      </c>
      <c r="C83" s="7">
        <v>42521</v>
      </c>
      <c r="D83" s="6" t="s">
        <v>9</v>
      </c>
      <c r="E83" s="6" t="s">
        <v>10</v>
      </c>
      <c r="F83" s="7">
        <v>42582</v>
      </c>
      <c r="G83" s="7">
        <v>42572</v>
      </c>
      <c r="H83" s="8" t="s">
        <v>314</v>
      </c>
      <c r="I83" s="6">
        <v>-10</v>
      </c>
      <c r="J83" s="6">
        <v>125</v>
      </c>
      <c r="K83" s="15">
        <v>-1250</v>
      </c>
    </row>
    <row r="84" spans="1:11">
      <c r="A84" s="14">
        <v>42818637</v>
      </c>
      <c r="B84" s="6" t="s">
        <v>315</v>
      </c>
      <c r="C84" s="7">
        <v>42528</v>
      </c>
      <c r="D84" s="6" t="s">
        <v>36</v>
      </c>
      <c r="E84" s="6" t="s">
        <v>212</v>
      </c>
      <c r="F84" s="7">
        <v>42570</v>
      </c>
      <c r="G84" s="7">
        <v>42605</v>
      </c>
      <c r="H84" s="8" t="s">
        <v>316</v>
      </c>
      <c r="I84" s="6">
        <v>35</v>
      </c>
      <c r="J84" s="6" t="s">
        <v>317</v>
      </c>
      <c r="K84" s="15" t="s">
        <v>318</v>
      </c>
    </row>
    <row r="85" spans="1:11">
      <c r="A85" s="14">
        <v>42818661</v>
      </c>
      <c r="B85" s="6" t="s">
        <v>319</v>
      </c>
      <c r="C85" s="7">
        <v>42528</v>
      </c>
      <c r="D85" s="6" t="s">
        <v>36</v>
      </c>
      <c r="E85" s="6" t="s">
        <v>212</v>
      </c>
      <c r="F85" s="7">
        <v>42570</v>
      </c>
      <c r="G85" s="7">
        <v>42605</v>
      </c>
      <c r="H85" s="8" t="s">
        <v>320</v>
      </c>
      <c r="I85" s="6">
        <v>35</v>
      </c>
      <c r="J85" s="6" t="s">
        <v>321</v>
      </c>
      <c r="K85" s="15" t="s">
        <v>322</v>
      </c>
    </row>
    <row r="86" spans="1:11">
      <c r="A86" s="14">
        <v>42818667</v>
      </c>
      <c r="B86" s="6" t="s">
        <v>323</v>
      </c>
      <c r="C86" s="7">
        <v>42528</v>
      </c>
      <c r="D86" s="6" t="s">
        <v>36</v>
      </c>
      <c r="E86" s="6" t="s">
        <v>212</v>
      </c>
      <c r="F86" s="7">
        <v>42570</v>
      </c>
      <c r="G86" s="7">
        <v>42605</v>
      </c>
      <c r="H86" s="8" t="s">
        <v>324</v>
      </c>
      <c r="I86" s="6">
        <v>35</v>
      </c>
      <c r="J86" s="6" t="s">
        <v>325</v>
      </c>
      <c r="K86" s="15" t="s">
        <v>326</v>
      </c>
    </row>
    <row r="87" spans="1:11">
      <c r="A87" s="14">
        <v>42818679</v>
      </c>
      <c r="B87" s="6" t="s">
        <v>327</v>
      </c>
      <c r="C87" s="7">
        <v>42528</v>
      </c>
      <c r="D87" s="6" t="s">
        <v>36</v>
      </c>
      <c r="E87" s="6" t="s">
        <v>212</v>
      </c>
      <c r="F87" s="7">
        <v>42570</v>
      </c>
      <c r="G87" s="7">
        <v>42605</v>
      </c>
      <c r="H87" s="8" t="s">
        <v>328</v>
      </c>
      <c r="I87" s="6">
        <v>35</v>
      </c>
      <c r="J87" s="6" t="s">
        <v>329</v>
      </c>
      <c r="K87" s="15" t="s">
        <v>330</v>
      </c>
    </row>
    <row r="88" spans="1:11">
      <c r="A88" s="14">
        <v>42818738</v>
      </c>
      <c r="B88" s="6" t="s">
        <v>331</v>
      </c>
      <c r="C88" s="7">
        <v>42528</v>
      </c>
      <c r="D88" s="6" t="s">
        <v>36</v>
      </c>
      <c r="E88" s="6" t="s">
        <v>212</v>
      </c>
      <c r="F88" s="7">
        <v>42570</v>
      </c>
      <c r="G88" s="7">
        <v>42605</v>
      </c>
      <c r="H88" s="8" t="s">
        <v>332</v>
      </c>
      <c r="I88" s="6">
        <v>35</v>
      </c>
      <c r="J88" s="6" t="s">
        <v>333</v>
      </c>
      <c r="K88" s="15" t="s">
        <v>334</v>
      </c>
    </row>
    <row r="89" spans="1:11" ht="45">
      <c r="A89" s="14">
        <v>42968454</v>
      </c>
      <c r="B89" s="6">
        <v>1690000039</v>
      </c>
      <c r="C89" s="7">
        <v>42542</v>
      </c>
      <c r="D89" s="6" t="s">
        <v>32</v>
      </c>
      <c r="E89" s="6" t="s">
        <v>335</v>
      </c>
      <c r="F89" s="7">
        <v>42572</v>
      </c>
      <c r="G89" s="7">
        <v>42551</v>
      </c>
      <c r="H89" s="8" t="s">
        <v>336</v>
      </c>
      <c r="I89" s="6">
        <v>-21</v>
      </c>
      <c r="J89" s="6" t="s">
        <v>337</v>
      </c>
      <c r="K89" s="15" t="s">
        <v>338</v>
      </c>
    </row>
    <row r="90" spans="1:11" ht="30">
      <c r="A90" s="14">
        <v>42975366</v>
      </c>
      <c r="B90" s="6">
        <v>1010357524</v>
      </c>
      <c r="C90" s="7">
        <v>42541</v>
      </c>
      <c r="D90" s="6" t="s">
        <v>23</v>
      </c>
      <c r="E90" s="6" t="s">
        <v>24</v>
      </c>
      <c r="F90" s="7">
        <v>42572</v>
      </c>
      <c r="G90" s="7">
        <v>42605</v>
      </c>
      <c r="H90" s="8" t="s">
        <v>339</v>
      </c>
      <c r="I90" s="6">
        <v>33</v>
      </c>
      <c r="J90" s="6" t="s">
        <v>26</v>
      </c>
      <c r="K90" s="15" t="s">
        <v>340</v>
      </c>
    </row>
    <row r="91" spans="1:11" ht="30">
      <c r="A91" s="14">
        <v>43298902</v>
      </c>
      <c r="B91" s="6" t="s">
        <v>341</v>
      </c>
      <c r="C91" s="7">
        <v>42544</v>
      </c>
      <c r="D91" s="6" t="s">
        <v>29</v>
      </c>
      <c r="E91" s="6" t="s">
        <v>30</v>
      </c>
      <c r="F91" s="7">
        <v>42582</v>
      </c>
      <c r="G91" s="7">
        <v>42572</v>
      </c>
      <c r="H91" s="8" t="s">
        <v>342</v>
      </c>
      <c r="I91" s="6">
        <v>-10</v>
      </c>
      <c r="J91" s="6" t="s">
        <v>31</v>
      </c>
      <c r="K91" s="15" t="s">
        <v>343</v>
      </c>
    </row>
    <row r="92" spans="1:11" ht="45">
      <c r="A92" s="14">
        <v>43639164</v>
      </c>
      <c r="B92" s="6" t="s">
        <v>344</v>
      </c>
      <c r="C92" s="7">
        <v>42550</v>
      </c>
      <c r="D92" s="6" t="s">
        <v>345</v>
      </c>
      <c r="E92" s="6" t="s">
        <v>346</v>
      </c>
      <c r="F92" s="7">
        <v>42580</v>
      </c>
      <c r="G92" s="7">
        <v>42572</v>
      </c>
      <c r="H92" s="8" t="s">
        <v>347</v>
      </c>
      <c r="I92" s="6">
        <v>-8</v>
      </c>
      <c r="J92" s="6">
        <v>500</v>
      </c>
      <c r="K92" s="15">
        <v>-4000</v>
      </c>
    </row>
    <row r="93" spans="1:11" ht="30">
      <c r="A93" s="14">
        <v>43758386</v>
      </c>
      <c r="B93" s="6" t="s">
        <v>348</v>
      </c>
      <c r="C93" s="7">
        <v>42543</v>
      </c>
      <c r="D93" s="6" t="s">
        <v>69</v>
      </c>
      <c r="E93" s="6" t="s">
        <v>349</v>
      </c>
      <c r="F93" s="7">
        <v>42603</v>
      </c>
      <c r="G93" s="7">
        <v>42605</v>
      </c>
      <c r="H93" s="8" t="s">
        <v>350</v>
      </c>
      <c r="I93" s="6">
        <v>2</v>
      </c>
      <c r="J93" s="6" t="s">
        <v>351</v>
      </c>
      <c r="K93" s="15" t="s">
        <v>352</v>
      </c>
    </row>
    <row r="94" spans="1:11">
      <c r="A94" s="14">
        <v>43890863</v>
      </c>
      <c r="B94" s="6">
        <v>8716172715</v>
      </c>
      <c r="C94" s="7">
        <v>42552</v>
      </c>
      <c r="D94" s="6" t="s">
        <v>93</v>
      </c>
      <c r="E94" s="6" t="s">
        <v>229</v>
      </c>
      <c r="F94" s="7">
        <v>42582</v>
      </c>
      <c r="G94" s="7">
        <v>42572</v>
      </c>
      <c r="H94" s="8" t="s">
        <v>353</v>
      </c>
      <c r="I94" s="6">
        <v>-10</v>
      </c>
      <c r="J94" s="6" t="s">
        <v>354</v>
      </c>
      <c r="K94" s="15" t="s">
        <v>355</v>
      </c>
    </row>
    <row r="95" spans="1:11">
      <c r="A95" s="14">
        <v>43928530</v>
      </c>
      <c r="B95" s="6">
        <v>1136905711</v>
      </c>
      <c r="C95" s="7">
        <v>42551</v>
      </c>
      <c r="D95" s="6" t="s">
        <v>77</v>
      </c>
      <c r="E95" s="6" t="s">
        <v>78</v>
      </c>
      <c r="F95" s="7">
        <v>42582</v>
      </c>
      <c r="G95" s="7">
        <v>42605</v>
      </c>
      <c r="H95" s="8" t="s">
        <v>356</v>
      </c>
      <c r="I95" s="6">
        <v>23</v>
      </c>
      <c r="J95" s="6">
        <v>348</v>
      </c>
      <c r="K95" s="15">
        <v>8004</v>
      </c>
    </row>
    <row r="96" spans="1:11">
      <c r="A96" s="14">
        <v>44352365</v>
      </c>
      <c r="B96" s="6">
        <v>8716179376</v>
      </c>
      <c r="C96" s="7">
        <v>42557</v>
      </c>
      <c r="D96" s="6" t="s">
        <v>93</v>
      </c>
      <c r="E96" s="6" t="s">
        <v>229</v>
      </c>
      <c r="F96" s="7">
        <v>42587</v>
      </c>
      <c r="G96" s="7">
        <v>42572</v>
      </c>
      <c r="H96" s="8" t="s">
        <v>357</v>
      </c>
      <c r="I96" s="6">
        <v>-15</v>
      </c>
      <c r="J96" s="6" t="s">
        <v>358</v>
      </c>
      <c r="K96" s="15" t="s">
        <v>359</v>
      </c>
    </row>
    <row r="97" spans="1:11">
      <c r="A97" s="14">
        <v>44956303</v>
      </c>
      <c r="B97" s="6">
        <v>1</v>
      </c>
      <c r="C97" s="7">
        <v>42551</v>
      </c>
      <c r="D97" s="6" t="s">
        <v>360</v>
      </c>
      <c r="E97" s="6" t="s">
        <v>361</v>
      </c>
      <c r="F97" s="7">
        <v>42594</v>
      </c>
      <c r="G97" s="7">
        <v>42572</v>
      </c>
      <c r="H97" s="8" t="s">
        <v>362</v>
      </c>
      <c r="I97" s="6">
        <v>-22</v>
      </c>
      <c r="J97" s="6">
        <v>483</v>
      </c>
      <c r="K97" s="15">
        <v>-10626</v>
      </c>
    </row>
    <row r="98" spans="1:11">
      <c r="A98" s="14">
        <v>45137122</v>
      </c>
      <c r="B98" s="6" t="s">
        <v>363</v>
      </c>
      <c r="C98" s="7">
        <v>42551</v>
      </c>
      <c r="D98" s="6" t="s">
        <v>364</v>
      </c>
      <c r="E98" s="6" t="s">
        <v>365</v>
      </c>
      <c r="F98" s="7">
        <v>42596</v>
      </c>
      <c r="G98" s="7">
        <v>42572</v>
      </c>
      <c r="H98" s="8" t="s">
        <v>366</v>
      </c>
      <c r="I98" s="6">
        <v>-24</v>
      </c>
      <c r="J98" s="6" t="s">
        <v>367</v>
      </c>
      <c r="K98" s="15" t="s">
        <v>368</v>
      </c>
    </row>
    <row r="99" spans="1:11">
      <c r="A99" s="14">
        <v>45137737</v>
      </c>
      <c r="B99" s="6" t="s">
        <v>369</v>
      </c>
      <c r="C99" s="7">
        <v>42551</v>
      </c>
      <c r="D99" s="6" t="s">
        <v>364</v>
      </c>
      <c r="E99" s="6" t="s">
        <v>370</v>
      </c>
      <c r="F99" s="7">
        <v>42596</v>
      </c>
      <c r="G99" s="7">
        <v>42572</v>
      </c>
      <c r="H99" s="8" t="s">
        <v>371</v>
      </c>
      <c r="I99" s="6">
        <v>-24</v>
      </c>
      <c r="J99" s="6" t="s">
        <v>372</v>
      </c>
      <c r="K99" s="15" t="s">
        <v>373</v>
      </c>
    </row>
    <row r="100" spans="1:11">
      <c r="A100" s="14">
        <v>45139143</v>
      </c>
      <c r="B100" s="6" t="s">
        <v>374</v>
      </c>
      <c r="C100" s="7">
        <v>42566</v>
      </c>
      <c r="D100" s="6" t="s">
        <v>364</v>
      </c>
      <c r="E100" s="6" t="s">
        <v>375</v>
      </c>
      <c r="F100" s="7">
        <v>42596</v>
      </c>
      <c r="G100" s="7">
        <v>42572</v>
      </c>
      <c r="H100" s="8" t="s">
        <v>376</v>
      </c>
      <c r="I100" s="6">
        <v>-24</v>
      </c>
      <c r="J100" s="6" t="s">
        <v>377</v>
      </c>
      <c r="K100" s="15" t="s">
        <v>378</v>
      </c>
    </row>
    <row r="101" spans="1:11">
      <c r="A101" s="14">
        <v>45403873</v>
      </c>
      <c r="B101" s="6">
        <v>1572</v>
      </c>
      <c r="C101" s="7">
        <v>42569</v>
      </c>
      <c r="D101" s="6" t="s">
        <v>379</v>
      </c>
      <c r="E101" s="6" t="s">
        <v>380</v>
      </c>
      <c r="F101" s="7">
        <v>42600</v>
      </c>
      <c r="G101" s="7">
        <v>42605</v>
      </c>
      <c r="H101" s="8" t="s">
        <v>381</v>
      </c>
      <c r="I101" s="6">
        <v>5</v>
      </c>
      <c r="J101" s="6">
        <v>45</v>
      </c>
      <c r="K101" s="15">
        <v>225</v>
      </c>
    </row>
    <row r="102" spans="1:11" ht="30">
      <c r="A102" s="14">
        <v>45500906</v>
      </c>
      <c r="B102" s="6" t="s">
        <v>382</v>
      </c>
      <c r="C102" s="7">
        <v>42571</v>
      </c>
      <c r="D102" s="6" t="s">
        <v>383</v>
      </c>
      <c r="E102" s="6" t="s">
        <v>384</v>
      </c>
      <c r="F102" s="7">
        <v>42601</v>
      </c>
      <c r="G102" s="7">
        <v>42605</v>
      </c>
      <c r="H102" s="8" t="s">
        <v>385</v>
      </c>
      <c r="I102" s="6">
        <v>4</v>
      </c>
      <c r="J102" s="6" t="s">
        <v>386</v>
      </c>
      <c r="K102" s="15" t="s">
        <v>387</v>
      </c>
    </row>
    <row r="103" spans="1:11">
      <c r="A103" s="14">
        <v>45797671</v>
      </c>
      <c r="B103" s="6">
        <v>27</v>
      </c>
      <c r="C103" s="7">
        <v>42573</v>
      </c>
      <c r="D103" s="6" t="s">
        <v>388</v>
      </c>
      <c r="E103" s="6" t="s">
        <v>389</v>
      </c>
      <c r="F103" s="7">
        <v>42604</v>
      </c>
      <c r="G103" s="7">
        <v>42605</v>
      </c>
      <c r="H103" s="8" t="s">
        <v>390</v>
      </c>
      <c r="I103" s="6">
        <v>1</v>
      </c>
      <c r="J103" s="6">
        <v>156</v>
      </c>
      <c r="K103" s="15">
        <v>156</v>
      </c>
    </row>
    <row r="104" spans="1:11" ht="30">
      <c r="A104" s="14">
        <v>45946593</v>
      </c>
      <c r="B104" s="9">
        <v>42614</v>
      </c>
      <c r="C104" s="7">
        <v>42577</v>
      </c>
      <c r="D104" s="6" t="s">
        <v>66</v>
      </c>
      <c r="E104" s="6"/>
      <c r="F104" s="7">
        <v>42607</v>
      </c>
      <c r="G104" s="7">
        <v>42605</v>
      </c>
      <c r="H104" s="8" t="s">
        <v>391</v>
      </c>
      <c r="I104" s="6">
        <v>-2</v>
      </c>
      <c r="J104" s="6" t="s">
        <v>392</v>
      </c>
      <c r="K104" s="15" t="s">
        <v>393</v>
      </c>
    </row>
    <row r="105" spans="1:11" ht="30">
      <c r="A105" s="14">
        <v>46437237</v>
      </c>
      <c r="B105" s="6">
        <v>1010367439</v>
      </c>
      <c r="C105" s="7">
        <v>42580</v>
      </c>
      <c r="D105" s="6" t="s">
        <v>23</v>
      </c>
      <c r="E105" s="6" t="s">
        <v>394</v>
      </c>
      <c r="F105" s="7">
        <v>42613</v>
      </c>
      <c r="G105" s="7">
        <v>42605</v>
      </c>
      <c r="H105" s="8" t="s">
        <v>395</v>
      </c>
      <c r="I105" s="6">
        <v>-8</v>
      </c>
      <c r="J105" s="6" t="s">
        <v>396</v>
      </c>
      <c r="K105" s="15" t="s">
        <v>397</v>
      </c>
    </row>
    <row r="106" spans="1:11">
      <c r="A106" s="14">
        <v>46715553</v>
      </c>
      <c r="B106" s="6">
        <v>1690000363</v>
      </c>
      <c r="C106" s="7">
        <v>42582</v>
      </c>
      <c r="D106" s="6" t="s">
        <v>104</v>
      </c>
      <c r="E106" s="6" t="s">
        <v>398</v>
      </c>
      <c r="F106" s="7">
        <v>42615</v>
      </c>
      <c r="G106" s="7">
        <v>42605</v>
      </c>
      <c r="H106" s="8" t="s">
        <v>399</v>
      </c>
      <c r="I106" s="6">
        <v>-10</v>
      </c>
      <c r="J106" s="6">
        <v>118</v>
      </c>
      <c r="K106" s="15">
        <v>-1180</v>
      </c>
    </row>
    <row r="107" spans="1:11">
      <c r="A107" s="14">
        <v>47044055</v>
      </c>
      <c r="B107" s="6" t="s">
        <v>400</v>
      </c>
      <c r="C107" s="7">
        <v>42590</v>
      </c>
      <c r="D107" s="6" t="s">
        <v>180</v>
      </c>
      <c r="E107" s="6" t="s">
        <v>209</v>
      </c>
      <c r="F107" s="7">
        <v>42620</v>
      </c>
      <c r="G107" s="7">
        <v>42605</v>
      </c>
      <c r="H107" s="8" t="s">
        <v>401</v>
      </c>
      <c r="I107" s="6">
        <v>-15</v>
      </c>
      <c r="J107" s="6">
        <v>675</v>
      </c>
      <c r="K107" s="15">
        <v>-10125</v>
      </c>
    </row>
    <row r="108" spans="1:11">
      <c r="A108" s="14">
        <v>47649884</v>
      </c>
      <c r="B108" s="6" t="s">
        <v>402</v>
      </c>
      <c r="C108" s="7">
        <v>42587</v>
      </c>
      <c r="D108" s="6" t="s">
        <v>36</v>
      </c>
      <c r="E108" s="6" t="s">
        <v>212</v>
      </c>
      <c r="F108" s="7">
        <v>42674</v>
      </c>
      <c r="G108" s="7">
        <v>42671</v>
      </c>
      <c r="H108" s="8" t="s">
        <v>403</v>
      </c>
      <c r="I108" s="6">
        <v>-3</v>
      </c>
      <c r="J108" s="6" t="s">
        <v>404</v>
      </c>
      <c r="K108" s="15" t="s">
        <v>405</v>
      </c>
    </row>
    <row r="109" spans="1:11">
      <c r="A109" s="14">
        <v>47649896</v>
      </c>
      <c r="B109" s="6" t="s">
        <v>406</v>
      </c>
      <c r="C109" s="7">
        <v>42587</v>
      </c>
      <c r="D109" s="6" t="s">
        <v>36</v>
      </c>
      <c r="E109" s="6"/>
      <c r="F109" s="7">
        <v>42674</v>
      </c>
      <c r="G109" s="7">
        <v>42671</v>
      </c>
      <c r="H109" s="8" t="s">
        <v>407</v>
      </c>
      <c r="I109" s="6">
        <v>-3</v>
      </c>
      <c r="J109" s="6" t="s">
        <v>408</v>
      </c>
      <c r="K109" s="15" t="s">
        <v>409</v>
      </c>
    </row>
    <row r="110" spans="1:11">
      <c r="A110" s="14">
        <v>47649925</v>
      </c>
      <c r="B110" s="6" t="s">
        <v>410</v>
      </c>
      <c r="C110" s="7">
        <v>42587</v>
      </c>
      <c r="D110" s="6" t="s">
        <v>36</v>
      </c>
      <c r="E110" s="6"/>
      <c r="F110" s="7">
        <v>42674</v>
      </c>
      <c r="G110" s="7">
        <v>42671</v>
      </c>
      <c r="H110" s="8" t="s">
        <v>411</v>
      </c>
      <c r="I110" s="6">
        <v>-3</v>
      </c>
      <c r="J110" s="6" t="s">
        <v>412</v>
      </c>
      <c r="K110" s="15" t="s">
        <v>413</v>
      </c>
    </row>
    <row r="111" spans="1:11">
      <c r="A111" s="14">
        <v>47649943</v>
      </c>
      <c r="B111" s="6" t="s">
        <v>414</v>
      </c>
      <c r="C111" s="7">
        <v>42587</v>
      </c>
      <c r="D111" s="6" t="s">
        <v>36</v>
      </c>
      <c r="E111" s="6" t="s">
        <v>212</v>
      </c>
      <c r="F111" s="7">
        <v>42674</v>
      </c>
      <c r="G111" s="7">
        <v>42671</v>
      </c>
      <c r="H111" s="8" t="s">
        <v>415</v>
      </c>
      <c r="I111" s="6">
        <v>-3</v>
      </c>
      <c r="J111" s="6" t="s">
        <v>416</v>
      </c>
      <c r="K111" s="15" t="s">
        <v>417</v>
      </c>
    </row>
    <row r="112" spans="1:11">
      <c r="A112" s="14">
        <v>47649958</v>
      </c>
      <c r="B112" s="6" t="s">
        <v>418</v>
      </c>
      <c r="C112" s="7">
        <v>42587</v>
      </c>
      <c r="D112" s="6" t="s">
        <v>36</v>
      </c>
      <c r="E112" s="6"/>
      <c r="F112" s="7">
        <v>42674</v>
      </c>
      <c r="G112" s="7">
        <v>42671</v>
      </c>
      <c r="H112" s="8" t="s">
        <v>419</v>
      </c>
      <c r="I112" s="6">
        <v>-3</v>
      </c>
      <c r="J112" s="6" t="s">
        <v>420</v>
      </c>
      <c r="K112" s="15" t="s">
        <v>421</v>
      </c>
    </row>
    <row r="113" spans="1:11">
      <c r="A113" s="14">
        <v>47649963</v>
      </c>
      <c r="B113" s="6" t="s">
        <v>422</v>
      </c>
      <c r="C113" s="7">
        <v>42587</v>
      </c>
      <c r="D113" s="6" t="s">
        <v>36</v>
      </c>
      <c r="E113" s="6" t="s">
        <v>212</v>
      </c>
      <c r="F113" s="7">
        <v>42674</v>
      </c>
      <c r="G113" s="7">
        <v>42671</v>
      </c>
      <c r="H113" s="8" t="s">
        <v>423</v>
      </c>
      <c r="I113" s="6">
        <v>-3</v>
      </c>
      <c r="J113" s="6" t="s">
        <v>424</v>
      </c>
      <c r="K113" s="15" t="s">
        <v>425</v>
      </c>
    </row>
    <row r="114" spans="1:11">
      <c r="A114" s="14">
        <v>47649977</v>
      </c>
      <c r="B114" s="6" t="s">
        <v>426</v>
      </c>
      <c r="C114" s="7">
        <v>42587</v>
      </c>
      <c r="D114" s="6" t="s">
        <v>36</v>
      </c>
      <c r="E114" s="6"/>
      <c r="F114" s="7">
        <v>42674</v>
      </c>
      <c r="G114" s="7">
        <v>42671</v>
      </c>
      <c r="H114" s="8" t="s">
        <v>427</v>
      </c>
      <c r="I114" s="6">
        <v>-3</v>
      </c>
      <c r="J114" s="6" t="s">
        <v>428</v>
      </c>
      <c r="K114" s="15" t="s">
        <v>429</v>
      </c>
    </row>
    <row r="115" spans="1:11">
      <c r="A115" s="14">
        <v>47649982</v>
      </c>
      <c r="B115" s="6" t="s">
        <v>430</v>
      </c>
      <c r="C115" s="7">
        <v>42587</v>
      </c>
      <c r="D115" s="6" t="s">
        <v>36</v>
      </c>
      <c r="E115" s="6" t="s">
        <v>212</v>
      </c>
      <c r="F115" s="7">
        <v>42674</v>
      </c>
      <c r="G115" s="7">
        <v>42671</v>
      </c>
      <c r="H115" s="8" t="s">
        <v>431</v>
      </c>
      <c r="I115" s="6">
        <v>-3</v>
      </c>
      <c r="J115" s="6" t="s">
        <v>424</v>
      </c>
      <c r="K115" s="15" t="s">
        <v>425</v>
      </c>
    </row>
    <row r="116" spans="1:11">
      <c r="A116" s="14">
        <v>47649987</v>
      </c>
      <c r="B116" s="6" t="s">
        <v>432</v>
      </c>
      <c r="C116" s="7">
        <v>42587</v>
      </c>
      <c r="D116" s="6" t="s">
        <v>36</v>
      </c>
      <c r="E116" s="6"/>
      <c r="F116" s="7">
        <v>42674</v>
      </c>
      <c r="G116" s="7">
        <v>42671</v>
      </c>
      <c r="H116" s="8" t="s">
        <v>433</v>
      </c>
      <c r="I116" s="6">
        <v>-3</v>
      </c>
      <c r="J116" s="6" t="s">
        <v>434</v>
      </c>
      <c r="K116" s="15" t="s">
        <v>435</v>
      </c>
    </row>
    <row r="117" spans="1:11">
      <c r="A117" s="14">
        <v>48524787</v>
      </c>
      <c r="B117" s="6">
        <v>8716229060</v>
      </c>
      <c r="C117" s="7">
        <v>42615</v>
      </c>
      <c r="D117" s="6" t="s">
        <v>93</v>
      </c>
      <c r="E117" s="6" t="s">
        <v>229</v>
      </c>
      <c r="F117" s="7">
        <v>42645</v>
      </c>
      <c r="G117" s="7">
        <v>42671</v>
      </c>
      <c r="H117" s="8" t="s">
        <v>436</v>
      </c>
      <c r="I117" s="6">
        <v>26</v>
      </c>
      <c r="J117" s="6" t="s">
        <v>437</v>
      </c>
      <c r="K117" s="15" t="s">
        <v>438</v>
      </c>
    </row>
    <row r="118" spans="1:11">
      <c r="A118" s="14">
        <v>48525805</v>
      </c>
      <c r="B118" s="6">
        <v>8716229841</v>
      </c>
      <c r="C118" s="7">
        <v>42615</v>
      </c>
      <c r="D118" s="6" t="s">
        <v>93</v>
      </c>
      <c r="E118" s="6" t="s">
        <v>229</v>
      </c>
      <c r="F118" s="7">
        <v>42645</v>
      </c>
      <c r="G118" s="7">
        <v>42671</v>
      </c>
      <c r="H118" s="8" t="s">
        <v>439</v>
      </c>
      <c r="I118" s="6">
        <v>26</v>
      </c>
      <c r="J118" s="6" t="s">
        <v>440</v>
      </c>
      <c r="K118" s="15" t="s">
        <v>441</v>
      </c>
    </row>
    <row r="119" spans="1:11" ht="30">
      <c r="A119" s="14">
        <v>48884762</v>
      </c>
      <c r="B119" s="10" t="s">
        <v>442</v>
      </c>
      <c r="C119" s="7">
        <v>42611</v>
      </c>
      <c r="D119" s="6" t="s">
        <v>69</v>
      </c>
      <c r="E119" s="6" t="s">
        <v>443</v>
      </c>
      <c r="F119" s="7">
        <v>42671</v>
      </c>
      <c r="G119" s="7">
        <v>42671</v>
      </c>
      <c r="H119" s="8" t="s">
        <v>444</v>
      </c>
      <c r="I119" s="6">
        <v>0</v>
      </c>
      <c r="J119" s="6">
        <v>312</v>
      </c>
      <c r="K119" s="15">
        <v>0</v>
      </c>
    </row>
    <row r="120" spans="1:11" ht="30">
      <c r="A120" s="14">
        <v>49022789</v>
      </c>
      <c r="B120" s="6" t="s">
        <v>445</v>
      </c>
      <c r="C120" s="7">
        <v>42621</v>
      </c>
      <c r="D120" s="6" t="s">
        <v>29</v>
      </c>
      <c r="E120" s="6" t="s">
        <v>30</v>
      </c>
      <c r="F120" s="7">
        <v>42674</v>
      </c>
      <c r="G120" s="7">
        <v>42671</v>
      </c>
      <c r="H120" s="8" t="s">
        <v>446</v>
      </c>
      <c r="I120" s="6">
        <v>-3</v>
      </c>
      <c r="J120" s="6" t="s">
        <v>31</v>
      </c>
      <c r="K120" s="15" t="s">
        <v>447</v>
      </c>
    </row>
    <row r="121" spans="1:11" ht="30">
      <c r="A121" s="14">
        <v>49091674</v>
      </c>
      <c r="B121" s="6" t="s">
        <v>448</v>
      </c>
      <c r="C121" s="7">
        <v>42613</v>
      </c>
      <c r="D121" s="6" t="s">
        <v>449</v>
      </c>
      <c r="E121" s="6" t="s">
        <v>450</v>
      </c>
      <c r="F121" s="7">
        <v>42672</v>
      </c>
      <c r="G121" s="7">
        <v>42671</v>
      </c>
      <c r="H121" s="8" t="s">
        <v>451</v>
      </c>
      <c r="I121" s="6">
        <v>-1</v>
      </c>
      <c r="J121" s="6">
        <v>250</v>
      </c>
      <c r="K121" s="15">
        <v>-250</v>
      </c>
    </row>
    <row r="122" spans="1:11" ht="30">
      <c r="A122" s="14">
        <v>49244813</v>
      </c>
      <c r="B122" s="6" t="s">
        <v>452</v>
      </c>
      <c r="C122" s="7">
        <v>42625</v>
      </c>
      <c r="D122" s="6" t="s">
        <v>99</v>
      </c>
      <c r="E122" s="6" t="s">
        <v>453</v>
      </c>
      <c r="F122" s="7">
        <v>42704</v>
      </c>
      <c r="G122" s="7">
        <v>42699</v>
      </c>
      <c r="H122" s="8" t="s">
        <v>454</v>
      </c>
      <c r="I122" s="6">
        <v>-5</v>
      </c>
      <c r="J122" s="6" t="s">
        <v>455</v>
      </c>
      <c r="K122" s="15" t="s">
        <v>456</v>
      </c>
    </row>
    <row r="123" spans="1:11">
      <c r="A123" s="14">
        <v>49363909</v>
      </c>
      <c r="B123" s="6" t="s">
        <v>457</v>
      </c>
      <c r="C123" s="7">
        <v>42613</v>
      </c>
      <c r="D123" s="6" t="s">
        <v>9</v>
      </c>
      <c r="E123" s="6" t="s">
        <v>10</v>
      </c>
      <c r="F123" s="7">
        <v>42674</v>
      </c>
      <c r="G123" s="7">
        <v>42671</v>
      </c>
      <c r="H123" s="8" t="s">
        <v>458</v>
      </c>
      <c r="I123" s="6">
        <v>-3</v>
      </c>
      <c r="J123" s="6">
        <v>125</v>
      </c>
      <c r="K123" s="15">
        <v>-375</v>
      </c>
    </row>
    <row r="124" spans="1:11">
      <c r="A124" s="14">
        <v>49818779</v>
      </c>
      <c r="B124" s="6">
        <v>833</v>
      </c>
      <c r="C124" s="7">
        <v>42613</v>
      </c>
      <c r="D124" s="6" t="s">
        <v>88</v>
      </c>
      <c r="E124" s="6" t="s">
        <v>459</v>
      </c>
      <c r="F124" s="7">
        <v>42674</v>
      </c>
      <c r="G124" s="7">
        <v>42671</v>
      </c>
      <c r="H124" s="8" t="s">
        <v>460</v>
      </c>
      <c r="I124" s="6">
        <v>-3</v>
      </c>
      <c r="J124" s="6" t="s">
        <v>461</v>
      </c>
      <c r="K124" s="15" t="s">
        <v>462</v>
      </c>
    </row>
    <row r="125" spans="1:11" ht="30">
      <c r="A125" s="14">
        <v>49854878</v>
      </c>
      <c r="B125" s="6">
        <v>1010372994</v>
      </c>
      <c r="C125" s="7">
        <v>42632</v>
      </c>
      <c r="D125" s="6" t="s">
        <v>23</v>
      </c>
      <c r="E125" s="6" t="s">
        <v>24</v>
      </c>
      <c r="F125" s="7">
        <v>42704</v>
      </c>
      <c r="G125" s="7">
        <v>42699</v>
      </c>
      <c r="H125" s="8" t="s">
        <v>463</v>
      </c>
      <c r="I125" s="6">
        <v>-5</v>
      </c>
      <c r="J125" s="6" t="s">
        <v>26</v>
      </c>
      <c r="K125" s="15" t="s">
        <v>464</v>
      </c>
    </row>
    <row r="126" spans="1:11">
      <c r="A126" s="14">
        <v>49924498</v>
      </c>
      <c r="B126" s="6" t="s">
        <v>465</v>
      </c>
      <c r="C126" s="7">
        <v>42613</v>
      </c>
      <c r="D126" s="6" t="s">
        <v>466</v>
      </c>
      <c r="E126" s="6" t="s">
        <v>467</v>
      </c>
      <c r="F126" s="7" t="s">
        <v>571</v>
      </c>
      <c r="G126" s="7">
        <v>42671</v>
      </c>
      <c r="H126" s="8" t="s">
        <v>468</v>
      </c>
      <c r="I126" s="6">
        <v>-3</v>
      </c>
      <c r="J126" s="6" t="s">
        <v>469</v>
      </c>
      <c r="K126" s="15" t="s">
        <v>470</v>
      </c>
    </row>
    <row r="127" spans="1:11" ht="30">
      <c r="A127" s="14">
        <v>49992729</v>
      </c>
      <c r="B127" s="6">
        <v>3</v>
      </c>
      <c r="C127" s="7">
        <v>42609</v>
      </c>
      <c r="D127" s="6" t="s">
        <v>471</v>
      </c>
      <c r="E127" s="6" t="s">
        <v>472</v>
      </c>
      <c r="F127" s="7">
        <v>42665</v>
      </c>
      <c r="G127" s="7">
        <v>42671</v>
      </c>
      <c r="H127" s="8" t="s">
        <v>473</v>
      </c>
      <c r="I127" s="6">
        <v>6</v>
      </c>
      <c r="J127" s="6" t="s">
        <v>474</v>
      </c>
      <c r="K127" s="15" t="s">
        <v>475</v>
      </c>
    </row>
    <row r="128" spans="1:11">
      <c r="A128" s="14">
        <v>49992734</v>
      </c>
      <c r="B128" s="6">
        <v>5</v>
      </c>
      <c r="C128" s="7">
        <v>42609</v>
      </c>
      <c r="D128" s="6" t="s">
        <v>471</v>
      </c>
      <c r="E128" s="6" t="s">
        <v>476</v>
      </c>
      <c r="F128" s="7">
        <v>42695</v>
      </c>
      <c r="G128" s="7">
        <v>42699</v>
      </c>
      <c r="H128" s="8" t="s">
        <v>477</v>
      </c>
      <c r="I128" s="6">
        <v>4</v>
      </c>
      <c r="J128" s="6">
        <v>938</v>
      </c>
      <c r="K128" s="15">
        <v>3752</v>
      </c>
    </row>
    <row r="129" spans="1:11">
      <c r="A129" s="14">
        <v>50335841</v>
      </c>
      <c r="B129" s="6">
        <v>387</v>
      </c>
      <c r="C129" s="7">
        <v>42636</v>
      </c>
      <c r="D129" s="6" t="s">
        <v>260</v>
      </c>
      <c r="E129" s="6" t="s">
        <v>478</v>
      </c>
      <c r="F129" s="7">
        <v>42670</v>
      </c>
      <c r="G129" s="7">
        <v>42671</v>
      </c>
      <c r="H129" s="8" t="s">
        <v>479</v>
      </c>
      <c r="I129" s="6">
        <v>1</v>
      </c>
      <c r="J129" s="6">
        <v>520</v>
      </c>
      <c r="K129" s="15">
        <v>520</v>
      </c>
    </row>
    <row r="130" spans="1:11">
      <c r="A130" s="14">
        <v>51012415</v>
      </c>
      <c r="B130" s="6">
        <v>1136909082</v>
      </c>
      <c r="C130" s="7">
        <v>42643</v>
      </c>
      <c r="D130" s="6" t="s">
        <v>77</v>
      </c>
      <c r="E130" s="6" t="s">
        <v>78</v>
      </c>
      <c r="F130" s="7">
        <v>42704</v>
      </c>
      <c r="G130" s="7">
        <v>42699</v>
      </c>
      <c r="H130" s="8" t="s">
        <v>480</v>
      </c>
      <c r="I130" s="6">
        <v>-5</v>
      </c>
      <c r="J130" s="6">
        <v>348</v>
      </c>
      <c r="K130" s="15">
        <v>-1740</v>
      </c>
    </row>
    <row r="131" spans="1:11" ht="45">
      <c r="A131" s="14">
        <v>51614347</v>
      </c>
      <c r="B131" s="6" t="s">
        <v>481</v>
      </c>
      <c r="C131" s="7">
        <v>42643</v>
      </c>
      <c r="D131" s="6" t="s">
        <v>20</v>
      </c>
      <c r="E131" s="6" t="s">
        <v>482</v>
      </c>
      <c r="F131" s="7">
        <v>42704</v>
      </c>
      <c r="G131" s="7">
        <v>42699</v>
      </c>
      <c r="H131" s="8" t="s">
        <v>483</v>
      </c>
      <c r="I131" s="6">
        <v>-5</v>
      </c>
      <c r="J131" s="6" t="s">
        <v>484</v>
      </c>
      <c r="K131" s="15" t="s">
        <v>485</v>
      </c>
    </row>
    <row r="132" spans="1:11">
      <c r="A132" s="14">
        <v>52671022</v>
      </c>
      <c r="B132" s="6" t="s">
        <v>486</v>
      </c>
      <c r="C132" s="7">
        <v>42649</v>
      </c>
      <c r="D132" s="6" t="s">
        <v>36</v>
      </c>
      <c r="E132" s="6" t="s">
        <v>212</v>
      </c>
      <c r="F132" s="7">
        <v>42747</v>
      </c>
      <c r="G132" s="7">
        <v>42699</v>
      </c>
      <c r="H132" s="8" t="s">
        <v>487</v>
      </c>
      <c r="I132" s="6">
        <v>-48</v>
      </c>
      <c r="J132" s="6" t="s">
        <v>488</v>
      </c>
      <c r="K132" s="15" t="s">
        <v>489</v>
      </c>
    </row>
    <row r="133" spans="1:11">
      <c r="A133" s="14">
        <v>52671034</v>
      </c>
      <c r="B133" s="6" t="s">
        <v>490</v>
      </c>
      <c r="C133" s="7">
        <v>42649</v>
      </c>
      <c r="D133" s="6" t="s">
        <v>36</v>
      </c>
      <c r="E133" s="6" t="s">
        <v>212</v>
      </c>
      <c r="F133" s="7">
        <v>42747</v>
      </c>
      <c r="G133" s="7">
        <v>42699</v>
      </c>
      <c r="H133" s="8" t="s">
        <v>491</v>
      </c>
      <c r="I133" s="6">
        <v>-48</v>
      </c>
      <c r="J133" s="6" t="s">
        <v>488</v>
      </c>
      <c r="K133" s="15" t="s">
        <v>489</v>
      </c>
    </row>
    <row r="134" spans="1:11">
      <c r="A134" s="14">
        <v>52671055</v>
      </c>
      <c r="B134" s="6" t="s">
        <v>492</v>
      </c>
      <c r="C134" s="7">
        <v>42649</v>
      </c>
      <c r="D134" s="6" t="s">
        <v>36</v>
      </c>
      <c r="E134" s="6" t="s">
        <v>212</v>
      </c>
      <c r="F134" s="7">
        <v>42747</v>
      </c>
      <c r="G134" s="7">
        <v>42699</v>
      </c>
      <c r="H134" s="8" t="s">
        <v>493</v>
      </c>
      <c r="I134" s="6">
        <v>-48</v>
      </c>
      <c r="J134" s="6" t="s">
        <v>488</v>
      </c>
      <c r="K134" s="15" t="s">
        <v>489</v>
      </c>
    </row>
    <row r="135" spans="1:11">
      <c r="A135" s="14">
        <v>52671077</v>
      </c>
      <c r="B135" s="6" t="s">
        <v>494</v>
      </c>
      <c r="C135" s="7">
        <v>42649</v>
      </c>
      <c r="D135" s="6" t="s">
        <v>36</v>
      </c>
      <c r="E135" s="6"/>
      <c r="F135" s="7">
        <v>42747</v>
      </c>
      <c r="G135" s="7">
        <v>42699</v>
      </c>
      <c r="H135" s="8" t="s">
        <v>495</v>
      </c>
      <c r="I135" s="6">
        <v>-48</v>
      </c>
      <c r="J135" s="6" t="s">
        <v>496</v>
      </c>
      <c r="K135" s="15" t="s">
        <v>497</v>
      </c>
    </row>
    <row r="136" spans="1:11">
      <c r="A136" s="14">
        <v>52671143</v>
      </c>
      <c r="B136" s="6" t="s">
        <v>498</v>
      </c>
      <c r="C136" s="7">
        <v>42649</v>
      </c>
      <c r="D136" s="6" t="s">
        <v>36</v>
      </c>
      <c r="E136" s="6" t="s">
        <v>212</v>
      </c>
      <c r="F136" s="7">
        <v>42747</v>
      </c>
      <c r="G136" s="7">
        <v>42699</v>
      </c>
      <c r="H136" s="8" t="s">
        <v>499</v>
      </c>
      <c r="I136" s="6">
        <v>-48</v>
      </c>
      <c r="J136" s="6" t="s">
        <v>488</v>
      </c>
      <c r="K136" s="15" t="s">
        <v>489</v>
      </c>
    </row>
    <row r="137" spans="1:11" ht="30">
      <c r="A137" s="14">
        <v>52829855</v>
      </c>
      <c r="B137" s="6" t="s">
        <v>500</v>
      </c>
      <c r="C137" s="7">
        <v>42664</v>
      </c>
      <c r="D137" s="6" t="s">
        <v>501</v>
      </c>
      <c r="E137" s="6" t="s">
        <v>502</v>
      </c>
      <c r="F137" s="7">
        <v>42694</v>
      </c>
      <c r="G137" s="7">
        <v>42699</v>
      </c>
      <c r="H137" s="8" t="s">
        <v>503</v>
      </c>
      <c r="I137" s="6">
        <v>5</v>
      </c>
      <c r="J137" s="6">
        <v>140</v>
      </c>
      <c r="K137" s="15">
        <v>700</v>
      </c>
    </row>
    <row r="138" spans="1:11" ht="30">
      <c r="A138" s="14">
        <v>52960419</v>
      </c>
      <c r="B138" s="6" t="s">
        <v>504</v>
      </c>
      <c r="C138" s="7">
        <v>42667</v>
      </c>
      <c r="D138" s="6" t="s">
        <v>174</v>
      </c>
      <c r="E138" s="6" t="s">
        <v>505</v>
      </c>
      <c r="F138" s="7">
        <v>42697</v>
      </c>
      <c r="G138" s="7">
        <v>42699</v>
      </c>
      <c r="H138" s="8" t="s">
        <v>506</v>
      </c>
      <c r="I138" s="6">
        <v>2</v>
      </c>
      <c r="J138" s="6" t="s">
        <v>507</v>
      </c>
      <c r="K138" s="15" t="s">
        <v>508</v>
      </c>
    </row>
    <row r="139" spans="1:11" ht="30">
      <c r="A139" s="14">
        <v>53106691</v>
      </c>
      <c r="B139" s="6">
        <v>1010381283</v>
      </c>
      <c r="C139" s="7">
        <v>42668</v>
      </c>
      <c r="D139" s="6" t="s">
        <v>23</v>
      </c>
      <c r="E139" s="6" t="s">
        <v>509</v>
      </c>
      <c r="F139" s="7">
        <v>42735</v>
      </c>
      <c r="G139" s="7">
        <v>42699</v>
      </c>
      <c r="H139" s="8" t="s">
        <v>510</v>
      </c>
      <c r="I139" s="6">
        <v>-36</v>
      </c>
      <c r="J139" s="6" t="s">
        <v>511</v>
      </c>
      <c r="K139" s="15" t="s">
        <v>512</v>
      </c>
    </row>
    <row r="140" spans="1:11">
      <c r="A140" s="14">
        <v>53234946</v>
      </c>
      <c r="B140" s="6">
        <v>8716292687</v>
      </c>
      <c r="C140" s="7">
        <v>42669</v>
      </c>
      <c r="D140" s="6" t="s">
        <v>93</v>
      </c>
      <c r="E140" s="6" t="s">
        <v>229</v>
      </c>
      <c r="F140" s="7">
        <v>42699</v>
      </c>
      <c r="G140" s="7">
        <v>42699</v>
      </c>
      <c r="H140" s="8" t="s">
        <v>513</v>
      </c>
      <c r="I140" s="6">
        <v>0</v>
      </c>
      <c r="J140" s="6" t="s">
        <v>514</v>
      </c>
      <c r="K140" s="15" t="s">
        <v>215</v>
      </c>
    </row>
    <row r="141" spans="1:11" ht="30">
      <c r="A141" s="14">
        <v>53581303</v>
      </c>
      <c r="B141" s="6">
        <v>1010383436</v>
      </c>
      <c r="C141" s="7">
        <v>42674</v>
      </c>
      <c r="D141" s="6" t="s">
        <v>23</v>
      </c>
      <c r="E141" s="6" t="s">
        <v>394</v>
      </c>
      <c r="F141" s="7">
        <v>42704</v>
      </c>
      <c r="G141" s="7">
        <v>42699</v>
      </c>
      <c r="H141" s="8" t="s">
        <v>515</v>
      </c>
      <c r="I141" s="6">
        <v>-5</v>
      </c>
      <c r="J141" s="6" t="s">
        <v>396</v>
      </c>
      <c r="K141" s="15" t="s">
        <v>516</v>
      </c>
    </row>
    <row r="142" spans="1:11">
      <c r="A142" s="14">
        <v>54406110</v>
      </c>
      <c r="B142" s="6">
        <v>2264</v>
      </c>
      <c r="C142" s="7">
        <v>42674</v>
      </c>
      <c r="D142" s="6" t="s">
        <v>379</v>
      </c>
      <c r="E142" s="6" t="s">
        <v>517</v>
      </c>
      <c r="F142" s="7">
        <v>42734</v>
      </c>
      <c r="G142" s="7">
        <v>42699</v>
      </c>
      <c r="H142" s="8" t="s">
        <v>518</v>
      </c>
      <c r="I142" s="6">
        <v>-35</v>
      </c>
      <c r="J142" s="6">
        <v>182</v>
      </c>
      <c r="K142" s="15">
        <v>-6370</v>
      </c>
    </row>
    <row r="143" spans="1:11" ht="30">
      <c r="A143" s="14">
        <v>55049141</v>
      </c>
      <c r="B143" s="6" t="s">
        <v>519</v>
      </c>
      <c r="C143" s="7">
        <v>42678</v>
      </c>
      <c r="D143" s="6" t="s">
        <v>288</v>
      </c>
      <c r="E143" s="6" t="s">
        <v>520</v>
      </c>
      <c r="F143" s="7">
        <v>42720</v>
      </c>
      <c r="G143" s="7">
        <v>42699</v>
      </c>
      <c r="H143" s="8" t="s">
        <v>521</v>
      </c>
      <c r="I143" s="6">
        <v>-21</v>
      </c>
      <c r="J143" s="6" t="s">
        <v>522</v>
      </c>
      <c r="K143" s="15" t="s">
        <v>523</v>
      </c>
    </row>
    <row r="144" spans="1:11">
      <c r="A144" s="14">
        <v>55101817</v>
      </c>
      <c r="B144" s="6">
        <v>8716311354</v>
      </c>
      <c r="C144" s="7">
        <v>42690</v>
      </c>
      <c r="D144" s="6" t="s">
        <v>93</v>
      </c>
      <c r="E144" s="6" t="s">
        <v>229</v>
      </c>
      <c r="F144" s="7">
        <v>42721</v>
      </c>
      <c r="G144" s="7">
        <v>42699</v>
      </c>
      <c r="H144" s="8" t="s">
        <v>524</v>
      </c>
      <c r="I144" s="6">
        <v>-22</v>
      </c>
      <c r="J144" s="6" t="s">
        <v>525</v>
      </c>
      <c r="K144" s="15" t="s">
        <v>526</v>
      </c>
    </row>
    <row r="145" spans="1:11" ht="30">
      <c r="A145" s="14">
        <v>55944664</v>
      </c>
      <c r="B145" s="6">
        <v>7</v>
      </c>
      <c r="C145" s="7">
        <v>42685</v>
      </c>
      <c r="D145" s="6" t="s">
        <v>471</v>
      </c>
      <c r="E145" s="6" t="s">
        <v>527</v>
      </c>
      <c r="F145" s="7">
        <v>42732</v>
      </c>
      <c r="G145" s="7">
        <v>42723</v>
      </c>
      <c r="H145" s="8" t="s">
        <v>528</v>
      </c>
      <c r="I145" s="6">
        <v>-9</v>
      </c>
      <c r="J145" s="6" t="s">
        <v>529</v>
      </c>
      <c r="K145" s="15" t="s">
        <v>530</v>
      </c>
    </row>
    <row r="146" spans="1:11" ht="30">
      <c r="A146" s="14">
        <v>56033964</v>
      </c>
      <c r="B146" s="6" t="s">
        <v>531</v>
      </c>
      <c r="C146" s="7">
        <v>42702</v>
      </c>
      <c r="D146" s="6" t="s">
        <v>29</v>
      </c>
      <c r="E146" s="6" t="s">
        <v>532</v>
      </c>
      <c r="F146" s="7">
        <v>42733</v>
      </c>
      <c r="G146" s="7">
        <v>42723</v>
      </c>
      <c r="H146" s="8" t="s">
        <v>533</v>
      </c>
      <c r="I146" s="6">
        <v>-10</v>
      </c>
      <c r="J146" s="6" t="s">
        <v>534</v>
      </c>
      <c r="K146" s="15" t="s">
        <v>535</v>
      </c>
    </row>
    <row r="147" spans="1:11">
      <c r="A147" s="14">
        <v>56331447</v>
      </c>
      <c r="B147" s="6">
        <v>8716334928</v>
      </c>
      <c r="C147" s="7">
        <v>42705</v>
      </c>
      <c r="D147" s="6" t="s">
        <v>93</v>
      </c>
      <c r="E147" s="6" t="s">
        <v>229</v>
      </c>
      <c r="F147" s="7">
        <v>42735</v>
      </c>
      <c r="G147" s="7">
        <v>42723</v>
      </c>
      <c r="H147" s="8" t="s">
        <v>536</v>
      </c>
      <c r="I147" s="6">
        <v>-12</v>
      </c>
      <c r="J147" s="6" t="s">
        <v>537</v>
      </c>
      <c r="K147" s="15" t="s">
        <v>538</v>
      </c>
    </row>
    <row r="148" spans="1:11" ht="30">
      <c r="A148" s="14">
        <v>56673509</v>
      </c>
      <c r="B148" s="6" t="s">
        <v>539</v>
      </c>
      <c r="C148" s="7">
        <v>42703</v>
      </c>
      <c r="D148" s="6" t="s">
        <v>288</v>
      </c>
      <c r="E148" s="6" t="s">
        <v>540</v>
      </c>
      <c r="F148" s="7">
        <v>42739</v>
      </c>
      <c r="G148" s="7">
        <v>42723</v>
      </c>
      <c r="H148" s="8" t="s">
        <v>541</v>
      </c>
      <c r="I148" s="6">
        <v>-16</v>
      </c>
      <c r="J148" s="6" t="s">
        <v>542</v>
      </c>
      <c r="K148" s="15" t="s">
        <v>543</v>
      </c>
    </row>
    <row r="149" spans="1:11">
      <c r="A149" s="14">
        <v>56724011</v>
      </c>
      <c r="B149" s="6" t="s">
        <v>544</v>
      </c>
      <c r="C149" s="7">
        <v>42704</v>
      </c>
      <c r="D149" s="6" t="s">
        <v>9</v>
      </c>
      <c r="E149" s="6" t="s">
        <v>10</v>
      </c>
      <c r="F149" s="7">
        <v>42766</v>
      </c>
      <c r="G149" s="7">
        <v>42723</v>
      </c>
      <c r="H149" s="8" t="s">
        <v>545</v>
      </c>
      <c r="I149" s="6">
        <v>-43</v>
      </c>
      <c r="J149" s="6">
        <v>125</v>
      </c>
      <c r="K149" s="15">
        <v>-5375</v>
      </c>
    </row>
    <row r="150" spans="1:11" ht="30">
      <c r="A150" s="14">
        <v>57269999</v>
      </c>
      <c r="B150" s="6">
        <v>1010390240</v>
      </c>
      <c r="C150" s="7">
        <v>42716</v>
      </c>
      <c r="D150" s="6" t="s">
        <v>23</v>
      </c>
      <c r="E150" s="6" t="s">
        <v>24</v>
      </c>
      <c r="F150" s="7">
        <v>42794</v>
      </c>
      <c r="G150" s="7">
        <v>42723</v>
      </c>
      <c r="H150" s="8" t="s">
        <v>546</v>
      </c>
      <c r="I150" s="6">
        <v>-71</v>
      </c>
      <c r="J150" s="6" t="s">
        <v>26</v>
      </c>
      <c r="K150" s="15" t="s">
        <v>547</v>
      </c>
    </row>
    <row r="151" spans="1:11" ht="30">
      <c r="A151" s="14">
        <v>57612202</v>
      </c>
      <c r="B151" s="6" t="s">
        <v>548</v>
      </c>
      <c r="C151" s="7">
        <v>42719</v>
      </c>
      <c r="D151" s="6" t="s">
        <v>29</v>
      </c>
      <c r="E151" s="6" t="s">
        <v>30</v>
      </c>
      <c r="F151" s="7">
        <v>42766</v>
      </c>
      <c r="G151" s="7">
        <v>42723</v>
      </c>
      <c r="H151" s="8" t="s">
        <v>549</v>
      </c>
      <c r="I151" s="6">
        <v>-43</v>
      </c>
      <c r="J151" s="6" t="s">
        <v>31</v>
      </c>
      <c r="K151" s="15" t="s">
        <v>550</v>
      </c>
    </row>
    <row r="152" spans="1:11" ht="15.75" thickBot="1">
      <c r="A152" s="16"/>
      <c r="B152" s="17"/>
      <c r="C152" s="17"/>
      <c r="D152" s="17"/>
      <c r="E152" s="17"/>
      <c r="F152" s="18"/>
      <c r="G152" s="19"/>
      <c r="H152" s="19"/>
      <c r="I152" s="19"/>
      <c r="J152" s="20">
        <v>60886.77</v>
      </c>
      <c r="K152" s="21">
        <v>-355916.51</v>
      </c>
    </row>
    <row r="154" spans="1:11">
      <c r="G154" t="s">
        <v>572</v>
      </c>
    </row>
    <row r="155" spans="1:11">
      <c r="G155" t="s">
        <v>573</v>
      </c>
    </row>
  </sheetData>
  <mergeCells count="4">
    <mergeCell ref="A2:B2"/>
    <mergeCell ref="A3:B3"/>
    <mergeCell ref="A4:B4"/>
    <mergeCell ref="A1:K1"/>
  </mergeCells>
  <printOptions gridLines="1"/>
  <pageMargins left="0.68" right="0.55000000000000004" top="0.42" bottom="0.42" header="0.44" footer="0.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</dc:creator>
  <cp:lastModifiedBy>rosaria</cp:lastModifiedBy>
  <cp:lastPrinted>2017-05-27T22:37:18Z</cp:lastPrinted>
  <dcterms:created xsi:type="dcterms:W3CDTF">2017-05-22T07:19:08Z</dcterms:created>
  <dcterms:modified xsi:type="dcterms:W3CDTF">2017-05-28T18:27:07Z</dcterms:modified>
</cp:coreProperties>
</file>