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HI 2\Desktop\"/>
    </mc:Choice>
  </mc:AlternateContent>
  <bookViews>
    <workbookView xWindow="0" yWindow="0" windowWidth="18870" windowHeight="9885"/>
  </bookViews>
  <sheets>
    <sheet name="indice tempestività 3^ trim. 17" sheetId="2" r:id="rId1"/>
  </sheets>
  <definedNames>
    <definedName name="_xlnm.Print_Titles" localSheetId="0">'indice tempestività 3^ trim. 17'!$7:$8</definedName>
  </definedNames>
  <calcPr calcId="162913"/>
</workbook>
</file>

<file path=xl/calcChain.xml><?xml version="1.0" encoding="utf-8"?>
<calcChain xmlns="http://schemas.openxmlformats.org/spreadsheetml/2006/main">
  <c r="J41" i="2" l="1"/>
  <c r="C3" i="2" s="1"/>
  <c r="K41" i="2"/>
  <c r="C2" i="2" s="1"/>
  <c r="C4" i="2" l="1"/>
</calcChain>
</file>

<file path=xl/sharedStrings.xml><?xml version="1.0" encoding="utf-8"?>
<sst xmlns="http://schemas.openxmlformats.org/spreadsheetml/2006/main" count="143" uniqueCount="113">
  <si>
    <t>Id lotto</t>
  </si>
  <si>
    <t>Numero fattura</t>
  </si>
  <si>
    <t>Data fattura</t>
  </si>
  <si>
    <t>Denominazione fornitore</t>
  </si>
  <si>
    <t>CIG</t>
  </si>
  <si>
    <t>Data pagamento</t>
  </si>
  <si>
    <t>Numero/Anno mandato</t>
  </si>
  <si>
    <t>Pagamento</t>
  </si>
  <si>
    <t>(giorni dopo la scadenza)</t>
  </si>
  <si>
    <t>Importo fattura</t>
  </si>
  <si>
    <t>Importo</t>
  </si>
  <si>
    <t>per giorni pagamento</t>
  </si>
  <si>
    <t>Esclusa dal calcolo</t>
  </si>
  <si>
    <t>228/PA</t>
  </si>
  <si>
    <t>LA TECNOCOPIE SRL</t>
  </si>
  <si>
    <t>Z490C47F04</t>
  </si>
  <si>
    <t>194/2017</t>
  </si>
  <si>
    <t>20174E17714</t>
  </si>
  <si>
    <t>GRUPPO SPAGGIARI PARMA S.P.A.</t>
  </si>
  <si>
    <t>ZD61EB2048</t>
  </si>
  <si>
    <t>192/2017</t>
  </si>
  <si>
    <t>20174E19485</t>
  </si>
  <si>
    <t>ZC61DBF82D</t>
  </si>
  <si>
    <t>186/2017</t>
  </si>
  <si>
    <t>20174G02461</t>
  </si>
  <si>
    <t>Z21EC72A9</t>
  </si>
  <si>
    <t>195/2017</t>
  </si>
  <si>
    <t>AZZIMONDI BUS S.A.S. DI AZZIMONDI LORENZO &amp; C.</t>
  </si>
  <si>
    <t>ZD61C8F09E</t>
  </si>
  <si>
    <t>187/2017 185/2017</t>
  </si>
  <si>
    <t>48 PA</t>
  </si>
  <si>
    <t>GEST. TURISTICA DELTA DEL PO SOC. CONSORTILE A R.L.</t>
  </si>
  <si>
    <t>ZBC1D3F257</t>
  </si>
  <si>
    <t>196/2017</t>
  </si>
  <si>
    <t>8H00516908</t>
  </si>
  <si>
    <t>TELECOM ITALIA S.P.A.</t>
  </si>
  <si>
    <t>Z1A18C7463</t>
  </si>
  <si>
    <t>256/2017</t>
  </si>
  <si>
    <t>8H00512356</t>
  </si>
  <si>
    <t>248/2017</t>
  </si>
  <si>
    <t>8H00514898</t>
  </si>
  <si>
    <t>255/2017</t>
  </si>
  <si>
    <t>8H00513777</t>
  </si>
  <si>
    <t>249/2017</t>
  </si>
  <si>
    <t>8H00514872</t>
  </si>
  <si>
    <t>254/2017</t>
  </si>
  <si>
    <t>8H00517950</t>
  </si>
  <si>
    <t>252/2017</t>
  </si>
  <si>
    <t>8H00514819</t>
  </si>
  <si>
    <t>251/2017</t>
  </si>
  <si>
    <t>8H00516205</t>
  </si>
  <si>
    <t>250/2017</t>
  </si>
  <si>
    <t>8H00519448</t>
  </si>
  <si>
    <t>253/2017</t>
  </si>
  <si>
    <t>000300-0C1 PA</t>
  </si>
  <si>
    <t>COMPUTERS SERVICE SNC DI ZANICHELLI CARLO &amp; C.</t>
  </si>
  <si>
    <t>ZDF13E4736</t>
  </si>
  <si>
    <t>197/2017</t>
  </si>
  <si>
    <t>20174E21042</t>
  </si>
  <si>
    <t>ZB51EE89CF</t>
  </si>
  <si>
    <t>199/2017</t>
  </si>
  <si>
    <t>POSTE ITALIANE S.P.A.</t>
  </si>
  <si>
    <t>ZEB1D470BE</t>
  </si>
  <si>
    <t>189/2017</t>
  </si>
  <si>
    <t>OLIVETTI S.P.A.</t>
  </si>
  <si>
    <t>Z7C131EA0C</t>
  </si>
  <si>
    <t>243/2017</t>
  </si>
  <si>
    <t>5/17/FE</t>
  </si>
  <si>
    <t>CO.ME.TA DI GOZZI LORENZO</t>
  </si>
  <si>
    <t>Z011EA0949</t>
  </si>
  <si>
    <t>190/2017</t>
  </si>
  <si>
    <t>KYOCERA DOCUMENT SOLUTIONS ITALIA S.P.A.</t>
  </si>
  <si>
    <t>ZD30C12BE8</t>
  </si>
  <si>
    <t>241/2017</t>
  </si>
  <si>
    <t>191/2017</t>
  </si>
  <si>
    <t>02/000001</t>
  </si>
  <si>
    <t>TIPOLITO BOLONDI SRL</t>
  </si>
  <si>
    <t>ZEF1EAF9EB</t>
  </si>
  <si>
    <t>193/2017</t>
  </si>
  <si>
    <t>292/PA</t>
  </si>
  <si>
    <t>244/2017</t>
  </si>
  <si>
    <t>18 /M</t>
  </si>
  <si>
    <t>L'OVILE S.C.R.L. - COOP. DI SOLIDARIETA' SOCIALE</t>
  </si>
  <si>
    <t>ZDD1EB8F00</t>
  </si>
  <si>
    <t>242/2017</t>
  </si>
  <si>
    <t>PIRASTRU MARIA DANIELA ROBERTA</t>
  </si>
  <si>
    <t>Z911CECDBF</t>
  </si>
  <si>
    <t>188/2017</t>
  </si>
  <si>
    <t>A17PAS0007789</t>
  </si>
  <si>
    <t>ARUBA S.P.A.</t>
  </si>
  <si>
    <t>Z3B1F0A585</t>
  </si>
  <si>
    <t>245/2017</t>
  </si>
  <si>
    <t>247/2017</t>
  </si>
  <si>
    <t>ZF7180DF35</t>
  </si>
  <si>
    <t>246/2017</t>
  </si>
  <si>
    <t>A17PAS0008895</t>
  </si>
  <si>
    <t>257/2017</t>
  </si>
  <si>
    <t>71/PA</t>
  </si>
  <si>
    <t>EMME SERVIZI</t>
  </si>
  <si>
    <t>ZE61AF5598</t>
  </si>
  <si>
    <t>258/2017</t>
  </si>
  <si>
    <t>310/2017</t>
  </si>
  <si>
    <t>data scadenza</t>
  </si>
  <si>
    <t>ISTITUTO COMPRENSIVO DI SANT'ILARIO D'ENZA</t>
  </si>
  <si>
    <t>Somma degli importi dovuti moltiplicati per i giorni di ritardo del pagamento</t>
  </si>
  <si>
    <t>Somma degli importi dovuti</t>
  </si>
  <si>
    <t>Indice di Tempestività</t>
  </si>
  <si>
    <t>Inizio periodo</t>
  </si>
  <si>
    <t>Fine Periodo</t>
  </si>
  <si>
    <t>01/07/2017</t>
  </si>
  <si>
    <t>30/09/2017</t>
  </si>
  <si>
    <t>La Dirigente Scolastica</t>
  </si>
  <si>
    <t>Dott.ssa Mariagrazia Braglia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</si>
</sst>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0070C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6F5F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1" fontId="0" fillId="0" borderId="1" xfId="0" applyNumberForma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1" xfId="0" applyNumberFormat="1" applyBorder="1"/>
    <xf numFmtId="4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3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4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4" fontId="3" fillId="3" borderId="1" xfId="0" applyNumberFormat="1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5" workbookViewId="0">
      <selection activeCell="G44" sqref="G44"/>
    </sheetView>
  </sheetViews>
  <sheetFormatPr defaultRowHeight="15" x14ac:dyDescent="0.25"/>
  <cols>
    <col min="1" max="1" width="16" customWidth="1"/>
    <col min="2" max="3" width="12.28515625" customWidth="1"/>
    <col min="4" max="4" width="25.5703125" customWidth="1"/>
    <col min="5" max="5" width="14" customWidth="1"/>
    <col min="6" max="6" width="10.5703125" customWidth="1"/>
    <col min="7" max="7" width="11" bestFit="1" customWidth="1"/>
    <col min="9" max="9" width="12" customWidth="1"/>
    <col min="10" max="10" width="10.140625" customWidth="1"/>
    <col min="11" max="11" width="12.85546875" customWidth="1"/>
    <col min="12" max="12" width="12.5703125" customWidth="1"/>
  </cols>
  <sheetData>
    <row r="1" spans="1:12" x14ac:dyDescent="0.25">
      <c r="A1" s="14" t="s">
        <v>103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x14ac:dyDescent="0.25">
      <c r="A2" s="15" t="s">
        <v>104</v>
      </c>
      <c r="B2" s="15"/>
      <c r="C2" s="11">
        <f>K41</f>
        <v>-28162.849999999991</v>
      </c>
      <c r="D2" s="9"/>
      <c r="E2" s="9"/>
      <c r="F2" s="9"/>
      <c r="G2" s="9"/>
      <c r="H2" s="9"/>
      <c r="I2" s="9"/>
      <c r="J2" s="9"/>
      <c r="K2" s="9"/>
    </row>
    <row r="3" spans="1:12" x14ac:dyDescent="0.25">
      <c r="A3" s="16" t="s">
        <v>105</v>
      </c>
      <c r="B3" s="16"/>
      <c r="C3" s="11">
        <f>J41</f>
        <v>11344.919999999998</v>
      </c>
      <c r="D3" s="9"/>
      <c r="E3" s="9"/>
      <c r="F3" s="9"/>
      <c r="G3" s="9"/>
      <c r="H3" s="9"/>
      <c r="I3" s="9"/>
      <c r="J3" s="9"/>
      <c r="K3" s="9"/>
    </row>
    <row r="4" spans="1:12" x14ac:dyDescent="0.25">
      <c r="A4" s="17" t="s">
        <v>106</v>
      </c>
      <c r="B4" s="17"/>
      <c r="C4" s="12">
        <f>C2/C3</f>
        <v>-2.4824194441212453</v>
      </c>
      <c r="D4" s="9"/>
      <c r="E4" s="9"/>
      <c r="F4" s="9"/>
      <c r="G4" s="9"/>
      <c r="H4" s="9"/>
      <c r="I4" s="9"/>
      <c r="J4" s="9"/>
      <c r="K4" s="9"/>
    </row>
    <row r="5" spans="1:12" x14ac:dyDescent="0.25">
      <c r="A5" s="9" t="s">
        <v>107</v>
      </c>
      <c r="B5" s="10" t="s">
        <v>109</v>
      </c>
      <c r="C5" s="9" t="s">
        <v>108</v>
      </c>
      <c r="D5" s="10" t="s">
        <v>110</v>
      </c>
      <c r="E5" s="9"/>
      <c r="F5" s="9"/>
      <c r="G5" s="9"/>
      <c r="H5" s="9"/>
      <c r="I5" s="9"/>
      <c r="J5" s="9"/>
      <c r="K5" s="9"/>
    </row>
    <row r="7" spans="1:12" x14ac:dyDescent="0.25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102</v>
      </c>
      <c r="G7" s="13" t="s">
        <v>5</v>
      </c>
      <c r="H7" s="13" t="s">
        <v>6</v>
      </c>
      <c r="I7" s="1" t="s">
        <v>7</v>
      </c>
      <c r="J7" s="13" t="s">
        <v>9</v>
      </c>
      <c r="K7" s="1" t="s">
        <v>10</v>
      </c>
      <c r="L7" s="13" t="s">
        <v>12</v>
      </c>
    </row>
    <row r="8" spans="1:12" ht="33.75" customHeight="1" x14ac:dyDescent="0.25">
      <c r="A8" s="13"/>
      <c r="B8" s="13"/>
      <c r="C8" s="13"/>
      <c r="D8" s="13"/>
      <c r="E8" s="13"/>
      <c r="F8" s="13"/>
      <c r="G8" s="13"/>
      <c r="H8" s="13"/>
      <c r="I8" s="1" t="s">
        <v>8</v>
      </c>
      <c r="J8" s="13"/>
      <c r="K8" s="1" t="s">
        <v>11</v>
      </c>
      <c r="L8" s="13"/>
    </row>
    <row r="9" spans="1:12" x14ac:dyDescent="0.25">
      <c r="A9" s="2">
        <v>72396186</v>
      </c>
      <c r="B9" s="2" t="s">
        <v>13</v>
      </c>
      <c r="C9" s="3">
        <v>42874</v>
      </c>
      <c r="D9" s="2" t="s">
        <v>14</v>
      </c>
      <c r="E9" s="2" t="s">
        <v>15</v>
      </c>
      <c r="F9" s="3">
        <v>42947</v>
      </c>
      <c r="G9" s="3">
        <v>42944</v>
      </c>
      <c r="H9" s="2" t="s">
        <v>16</v>
      </c>
      <c r="I9" s="2">
        <v>-3</v>
      </c>
      <c r="J9" s="4">
        <v>125</v>
      </c>
      <c r="K9" s="4">
        <v>-375</v>
      </c>
      <c r="L9" s="2"/>
    </row>
    <row r="10" spans="1:12" ht="30" x14ac:dyDescent="0.25">
      <c r="A10" s="2">
        <v>72553769</v>
      </c>
      <c r="B10" s="5" t="s">
        <v>17</v>
      </c>
      <c r="C10" s="3">
        <v>42878</v>
      </c>
      <c r="D10" s="2" t="s">
        <v>18</v>
      </c>
      <c r="E10" s="2" t="s">
        <v>19</v>
      </c>
      <c r="F10" s="3">
        <v>42938</v>
      </c>
      <c r="G10" s="3">
        <v>42944</v>
      </c>
      <c r="H10" s="2" t="s">
        <v>20</v>
      </c>
      <c r="I10" s="2">
        <v>6</v>
      </c>
      <c r="J10" s="4">
        <v>96.3</v>
      </c>
      <c r="K10" s="4">
        <v>577.79999999999995</v>
      </c>
      <c r="L10" s="2"/>
    </row>
    <row r="11" spans="1:12" ht="30" x14ac:dyDescent="0.25">
      <c r="A11" s="2">
        <v>73867623</v>
      </c>
      <c r="B11" s="5" t="s">
        <v>21</v>
      </c>
      <c r="C11" s="3">
        <v>42887</v>
      </c>
      <c r="D11" s="2" t="s">
        <v>18</v>
      </c>
      <c r="E11" s="2" t="s">
        <v>22</v>
      </c>
      <c r="F11" s="3">
        <v>42947</v>
      </c>
      <c r="G11" s="3">
        <v>42944</v>
      </c>
      <c r="H11" s="2" t="s">
        <v>23</v>
      </c>
      <c r="I11" s="2">
        <v>-3</v>
      </c>
      <c r="J11" s="4">
        <v>2000</v>
      </c>
      <c r="K11" s="4">
        <v>-6000</v>
      </c>
      <c r="L11" s="2"/>
    </row>
    <row r="12" spans="1:12" ht="30" x14ac:dyDescent="0.25">
      <c r="A12" s="2">
        <v>73874769</v>
      </c>
      <c r="B12" s="2" t="s">
        <v>24</v>
      </c>
      <c r="C12" s="3">
        <v>42895</v>
      </c>
      <c r="D12" s="2" t="s">
        <v>18</v>
      </c>
      <c r="E12" s="2" t="s">
        <v>25</v>
      </c>
      <c r="F12" s="3">
        <v>42955</v>
      </c>
      <c r="G12" s="3">
        <v>42944</v>
      </c>
      <c r="H12" s="2" t="s">
        <v>26</v>
      </c>
      <c r="I12" s="2">
        <v>-11</v>
      </c>
      <c r="J12" s="4">
        <v>99</v>
      </c>
      <c r="K12" s="4">
        <v>-1089</v>
      </c>
      <c r="L12" s="2"/>
    </row>
    <row r="13" spans="1:12" ht="30" x14ac:dyDescent="0.25">
      <c r="A13" s="2">
        <v>74118457</v>
      </c>
      <c r="B13" s="2">
        <v>1790000028</v>
      </c>
      <c r="C13" s="3">
        <v>42886</v>
      </c>
      <c r="D13" s="2" t="s">
        <v>27</v>
      </c>
      <c r="E13" s="2" t="s">
        <v>28</v>
      </c>
      <c r="F13" s="8">
        <v>42930</v>
      </c>
      <c r="G13" s="3">
        <v>42944</v>
      </c>
      <c r="H13" s="2" t="s">
        <v>29</v>
      </c>
      <c r="I13" s="2">
        <v>14</v>
      </c>
      <c r="J13" s="4">
        <v>3872.73</v>
      </c>
      <c r="K13" s="4">
        <v>54218.22</v>
      </c>
      <c r="L13" s="2"/>
    </row>
    <row r="14" spans="1:12" ht="30" x14ac:dyDescent="0.25">
      <c r="A14" s="2">
        <v>74733208</v>
      </c>
      <c r="B14" s="2" t="s">
        <v>30</v>
      </c>
      <c r="C14" s="3">
        <v>42906</v>
      </c>
      <c r="D14" s="2" t="s">
        <v>31</v>
      </c>
      <c r="E14" s="2" t="s">
        <v>32</v>
      </c>
      <c r="F14" s="3">
        <v>42947</v>
      </c>
      <c r="G14" s="3">
        <v>42944</v>
      </c>
      <c r="H14" s="2" t="s">
        <v>33</v>
      </c>
      <c r="I14" s="2">
        <v>-3</v>
      </c>
      <c r="J14" s="4">
        <v>588</v>
      </c>
      <c r="K14" s="4">
        <v>-1764</v>
      </c>
      <c r="L14" s="2"/>
    </row>
    <row r="15" spans="1:12" x14ac:dyDescent="0.25">
      <c r="A15" s="2">
        <v>74851514</v>
      </c>
      <c r="B15" s="2" t="s">
        <v>34</v>
      </c>
      <c r="C15" s="3">
        <v>42893</v>
      </c>
      <c r="D15" s="2" t="s">
        <v>35</v>
      </c>
      <c r="E15" s="2" t="s">
        <v>36</v>
      </c>
      <c r="F15" s="8">
        <v>42977</v>
      </c>
      <c r="G15" s="3">
        <v>42965</v>
      </c>
      <c r="H15" s="2" t="s">
        <v>37</v>
      </c>
      <c r="I15" s="2">
        <v>-12</v>
      </c>
      <c r="J15" s="4">
        <v>17.16</v>
      </c>
      <c r="K15" s="4">
        <v>-205.92</v>
      </c>
      <c r="L15" s="2"/>
    </row>
    <row r="16" spans="1:12" x14ac:dyDescent="0.25">
      <c r="A16" s="2">
        <v>74851547</v>
      </c>
      <c r="B16" s="2" t="s">
        <v>38</v>
      </c>
      <c r="C16" s="3">
        <v>42893</v>
      </c>
      <c r="D16" s="2" t="s">
        <v>35</v>
      </c>
      <c r="E16" s="2" t="s">
        <v>36</v>
      </c>
      <c r="F16" s="8">
        <v>42977</v>
      </c>
      <c r="G16" s="3">
        <v>42965</v>
      </c>
      <c r="H16" s="2" t="s">
        <v>39</v>
      </c>
      <c r="I16" s="2">
        <v>-12</v>
      </c>
      <c r="J16" s="4">
        <v>169.45</v>
      </c>
      <c r="K16" s="4">
        <v>-2033.4</v>
      </c>
      <c r="L16" s="2"/>
    </row>
    <row r="17" spans="1:12" x14ac:dyDescent="0.25">
      <c r="A17" s="2">
        <v>74851555</v>
      </c>
      <c r="B17" s="2" t="s">
        <v>40</v>
      </c>
      <c r="C17" s="3">
        <v>42893</v>
      </c>
      <c r="D17" s="2" t="s">
        <v>35</v>
      </c>
      <c r="E17" s="2" t="s">
        <v>36</v>
      </c>
      <c r="F17" s="8">
        <v>42977</v>
      </c>
      <c r="G17" s="3">
        <v>42965</v>
      </c>
      <c r="H17" s="2" t="s">
        <v>41</v>
      </c>
      <c r="I17" s="2">
        <v>-12</v>
      </c>
      <c r="J17" s="4">
        <v>120.87</v>
      </c>
      <c r="K17" s="4">
        <v>-1450.44</v>
      </c>
      <c r="L17" s="2"/>
    </row>
    <row r="18" spans="1:12" x14ac:dyDescent="0.25">
      <c r="A18" s="2">
        <v>74851572</v>
      </c>
      <c r="B18" s="2" t="s">
        <v>42</v>
      </c>
      <c r="C18" s="3">
        <v>42893</v>
      </c>
      <c r="D18" s="2" t="s">
        <v>35</v>
      </c>
      <c r="E18" s="2" t="s">
        <v>36</v>
      </c>
      <c r="F18" s="8">
        <v>42977</v>
      </c>
      <c r="G18" s="3">
        <v>42965</v>
      </c>
      <c r="H18" s="2" t="s">
        <v>43</v>
      </c>
      <c r="I18" s="2">
        <v>-12</v>
      </c>
      <c r="J18" s="4">
        <v>17.16</v>
      </c>
      <c r="K18" s="4">
        <v>-205.92</v>
      </c>
      <c r="L18" s="2"/>
    </row>
    <row r="19" spans="1:12" x14ac:dyDescent="0.25">
      <c r="A19" s="2">
        <v>74851590</v>
      </c>
      <c r="B19" s="2" t="s">
        <v>44</v>
      </c>
      <c r="C19" s="3">
        <v>42893</v>
      </c>
      <c r="D19" s="2" t="s">
        <v>35</v>
      </c>
      <c r="E19" s="2" t="s">
        <v>36</v>
      </c>
      <c r="F19" s="8">
        <v>42977</v>
      </c>
      <c r="G19" s="3">
        <v>42965</v>
      </c>
      <c r="H19" s="2" t="s">
        <v>45</v>
      </c>
      <c r="I19" s="2">
        <v>-12</v>
      </c>
      <c r="J19" s="4">
        <v>17.16</v>
      </c>
      <c r="K19" s="4">
        <v>-205.92</v>
      </c>
      <c r="L19" s="2"/>
    </row>
    <row r="20" spans="1:12" x14ac:dyDescent="0.25">
      <c r="A20" s="2">
        <v>74851605</v>
      </c>
      <c r="B20" s="2" t="s">
        <v>46</v>
      </c>
      <c r="C20" s="3">
        <v>42893</v>
      </c>
      <c r="D20" s="2" t="s">
        <v>35</v>
      </c>
      <c r="E20" s="2" t="s">
        <v>36</v>
      </c>
      <c r="F20" s="8">
        <v>42977</v>
      </c>
      <c r="G20" s="3">
        <v>42965</v>
      </c>
      <c r="H20" s="2" t="s">
        <v>47</v>
      </c>
      <c r="I20" s="2">
        <v>-12</v>
      </c>
      <c r="J20" s="4">
        <v>17.16</v>
      </c>
      <c r="K20" s="4">
        <v>-205.92</v>
      </c>
      <c r="L20" s="2"/>
    </row>
    <row r="21" spans="1:12" x14ac:dyDescent="0.25">
      <c r="A21" s="2">
        <v>74851610</v>
      </c>
      <c r="B21" s="2" t="s">
        <v>48</v>
      </c>
      <c r="C21" s="3">
        <v>42893</v>
      </c>
      <c r="D21" s="2" t="s">
        <v>35</v>
      </c>
      <c r="E21" s="2" t="s">
        <v>36</v>
      </c>
      <c r="F21" s="8">
        <v>42977</v>
      </c>
      <c r="G21" s="3">
        <v>42965</v>
      </c>
      <c r="H21" s="2" t="s">
        <v>49</v>
      </c>
      <c r="I21" s="2">
        <v>-12</v>
      </c>
      <c r="J21" s="4">
        <v>132.33000000000001</v>
      </c>
      <c r="K21" s="4">
        <v>-1587.96</v>
      </c>
      <c r="L21" s="2"/>
    </row>
    <row r="22" spans="1:12" x14ac:dyDescent="0.25">
      <c r="A22" s="2">
        <v>74851615</v>
      </c>
      <c r="B22" s="2" t="s">
        <v>50</v>
      </c>
      <c r="C22" s="3">
        <v>42893</v>
      </c>
      <c r="D22" s="2" t="s">
        <v>35</v>
      </c>
      <c r="E22" s="2" t="s">
        <v>36</v>
      </c>
      <c r="F22" s="8">
        <v>42977</v>
      </c>
      <c r="G22" s="3">
        <v>42965</v>
      </c>
      <c r="H22" s="2" t="s">
        <v>51</v>
      </c>
      <c r="I22" s="2">
        <v>-12</v>
      </c>
      <c r="J22" s="4">
        <v>94.76</v>
      </c>
      <c r="K22" s="4">
        <v>-1137.1199999999999</v>
      </c>
      <c r="L22" s="2"/>
    </row>
    <row r="23" spans="1:12" x14ac:dyDescent="0.25">
      <c r="A23" s="2">
        <v>74851633</v>
      </c>
      <c r="B23" s="2" t="s">
        <v>52</v>
      </c>
      <c r="C23" s="3">
        <v>42893</v>
      </c>
      <c r="D23" s="2" t="s">
        <v>35</v>
      </c>
      <c r="E23" s="2" t="s">
        <v>36</v>
      </c>
      <c r="F23" s="8">
        <v>42977</v>
      </c>
      <c r="G23" s="3">
        <v>42965</v>
      </c>
      <c r="H23" s="2" t="s">
        <v>53</v>
      </c>
      <c r="I23" s="2">
        <v>-12</v>
      </c>
      <c r="J23" s="4">
        <v>122.92</v>
      </c>
      <c r="K23" s="4">
        <v>-1475.04</v>
      </c>
      <c r="L23" s="2"/>
    </row>
    <row r="24" spans="1:12" ht="30" x14ac:dyDescent="0.25">
      <c r="A24" s="2">
        <v>74985691</v>
      </c>
      <c r="B24" s="2" t="s">
        <v>54</v>
      </c>
      <c r="C24" s="3">
        <v>42908</v>
      </c>
      <c r="D24" s="2" t="s">
        <v>55</v>
      </c>
      <c r="E24" s="2" t="s">
        <v>56</v>
      </c>
      <c r="F24" s="3">
        <v>42947</v>
      </c>
      <c r="G24" s="3">
        <v>42944</v>
      </c>
      <c r="H24" s="2" t="s">
        <v>57</v>
      </c>
      <c r="I24" s="2">
        <v>-3</v>
      </c>
      <c r="J24" s="4">
        <v>149.4</v>
      </c>
      <c r="K24" s="4">
        <v>-448.2</v>
      </c>
      <c r="L24" s="2"/>
    </row>
    <row r="25" spans="1:12" ht="30" x14ac:dyDescent="0.25">
      <c r="A25" s="2">
        <v>75359972</v>
      </c>
      <c r="B25" s="5" t="s">
        <v>58</v>
      </c>
      <c r="C25" s="3">
        <v>42906</v>
      </c>
      <c r="D25" s="2" t="s">
        <v>18</v>
      </c>
      <c r="E25" s="2" t="s">
        <v>59</v>
      </c>
      <c r="F25" s="8">
        <v>42966</v>
      </c>
      <c r="G25" s="3">
        <v>42944</v>
      </c>
      <c r="H25" s="2" t="s">
        <v>60</v>
      </c>
      <c r="I25" s="2">
        <v>-22</v>
      </c>
      <c r="J25" s="4">
        <v>383.65</v>
      </c>
      <c r="K25" s="4">
        <v>-8440.2999999999993</v>
      </c>
      <c r="L25" s="2"/>
    </row>
    <row r="26" spans="1:12" x14ac:dyDescent="0.25">
      <c r="A26" s="2">
        <v>75462265</v>
      </c>
      <c r="B26" s="2">
        <v>8717189132</v>
      </c>
      <c r="C26" s="3">
        <v>42914</v>
      </c>
      <c r="D26" s="2" t="s">
        <v>61</v>
      </c>
      <c r="E26" s="2" t="s">
        <v>62</v>
      </c>
      <c r="F26" s="8">
        <v>42944</v>
      </c>
      <c r="G26" s="3">
        <v>42944</v>
      </c>
      <c r="H26" s="2" t="s">
        <v>63</v>
      </c>
      <c r="I26" s="2">
        <v>0</v>
      </c>
      <c r="J26" s="4">
        <v>52.67</v>
      </c>
      <c r="K26" s="4">
        <v>0</v>
      </c>
      <c r="L26" s="2"/>
    </row>
    <row r="27" spans="1:12" x14ac:dyDescent="0.25">
      <c r="A27" s="2">
        <v>75994142</v>
      </c>
      <c r="B27" s="2">
        <v>1137907449</v>
      </c>
      <c r="C27" s="3">
        <v>42916</v>
      </c>
      <c r="D27" s="2" t="s">
        <v>64</v>
      </c>
      <c r="E27" s="2" t="s">
        <v>65</v>
      </c>
      <c r="F27" s="8">
        <v>42978</v>
      </c>
      <c r="G27" s="3">
        <v>42965</v>
      </c>
      <c r="H27" s="2" t="s">
        <v>66</v>
      </c>
      <c r="I27" s="2">
        <v>-13</v>
      </c>
      <c r="J27" s="4">
        <v>348</v>
      </c>
      <c r="K27" s="4">
        <v>-4524</v>
      </c>
      <c r="L27" s="2"/>
    </row>
    <row r="28" spans="1:12" ht="30" x14ac:dyDescent="0.25">
      <c r="A28" s="2">
        <v>76141425</v>
      </c>
      <c r="B28" s="2" t="s">
        <v>67</v>
      </c>
      <c r="C28" s="3">
        <v>42922</v>
      </c>
      <c r="D28" s="2" t="s">
        <v>68</v>
      </c>
      <c r="E28" s="2" t="s">
        <v>69</v>
      </c>
      <c r="F28" s="8">
        <v>42952</v>
      </c>
      <c r="G28" s="3">
        <v>42944</v>
      </c>
      <c r="H28" s="2" t="s">
        <v>70</v>
      </c>
      <c r="I28" s="2">
        <v>-8</v>
      </c>
      <c r="J28" s="4">
        <v>155.4</v>
      </c>
      <c r="K28" s="4">
        <v>-1243.2</v>
      </c>
      <c r="L28" s="2"/>
    </row>
    <row r="29" spans="1:12" ht="30" x14ac:dyDescent="0.25">
      <c r="A29" s="2">
        <v>76479377</v>
      </c>
      <c r="B29" s="2">
        <v>1010422442</v>
      </c>
      <c r="C29" s="3">
        <v>42901</v>
      </c>
      <c r="D29" s="2" t="s">
        <v>71</v>
      </c>
      <c r="E29" s="2" t="s">
        <v>72</v>
      </c>
      <c r="F29" s="8">
        <v>42978</v>
      </c>
      <c r="G29" s="3">
        <v>42965</v>
      </c>
      <c r="H29" s="2" t="s">
        <v>73</v>
      </c>
      <c r="I29" s="2">
        <v>-13</v>
      </c>
      <c r="J29" s="4">
        <v>141.65</v>
      </c>
      <c r="K29" s="4">
        <v>-1841.45</v>
      </c>
      <c r="L29" s="2"/>
    </row>
    <row r="30" spans="1:12" x14ac:dyDescent="0.25">
      <c r="A30" s="2">
        <v>76890001</v>
      </c>
      <c r="B30" s="2">
        <v>8717192543</v>
      </c>
      <c r="C30" s="3">
        <v>42929</v>
      </c>
      <c r="D30" s="2" t="s">
        <v>61</v>
      </c>
      <c r="E30" s="2" t="s">
        <v>62</v>
      </c>
      <c r="F30" s="8">
        <v>42959</v>
      </c>
      <c r="G30" s="3">
        <v>42944</v>
      </c>
      <c r="H30" s="2" t="s">
        <v>74</v>
      </c>
      <c r="I30" s="2">
        <v>-15</v>
      </c>
      <c r="J30" s="4">
        <v>30.6</v>
      </c>
      <c r="K30" s="4">
        <v>-459</v>
      </c>
      <c r="L30" s="2"/>
    </row>
    <row r="31" spans="1:12" x14ac:dyDescent="0.25">
      <c r="A31" s="2">
        <v>77048175</v>
      </c>
      <c r="B31" s="2" t="s">
        <v>75</v>
      </c>
      <c r="C31" s="3">
        <v>42916</v>
      </c>
      <c r="D31" s="2" t="s">
        <v>76</v>
      </c>
      <c r="E31" s="2" t="s">
        <v>77</v>
      </c>
      <c r="F31" s="8">
        <v>42960</v>
      </c>
      <c r="G31" s="3">
        <v>42944</v>
      </c>
      <c r="H31" s="2" t="s">
        <v>78</v>
      </c>
      <c r="I31" s="2">
        <v>-16</v>
      </c>
      <c r="J31" s="4">
        <v>630</v>
      </c>
      <c r="K31" s="4">
        <v>-10080</v>
      </c>
      <c r="L31" s="2"/>
    </row>
    <row r="32" spans="1:12" x14ac:dyDescent="0.25">
      <c r="A32" s="2">
        <v>77058047</v>
      </c>
      <c r="B32" s="2" t="s">
        <v>79</v>
      </c>
      <c r="C32" s="3">
        <v>42916</v>
      </c>
      <c r="D32" s="2" t="s">
        <v>14</v>
      </c>
      <c r="E32" s="2" t="s">
        <v>15</v>
      </c>
      <c r="F32" s="8">
        <v>42978</v>
      </c>
      <c r="G32" s="3">
        <v>42965</v>
      </c>
      <c r="H32" s="2" t="s">
        <v>80</v>
      </c>
      <c r="I32" s="2">
        <v>-13</v>
      </c>
      <c r="J32" s="4">
        <v>313.38</v>
      </c>
      <c r="K32" s="4">
        <v>-4073.94</v>
      </c>
      <c r="L32" s="2"/>
    </row>
    <row r="33" spans="1:12" ht="30" x14ac:dyDescent="0.25">
      <c r="A33" s="2">
        <v>77130524</v>
      </c>
      <c r="B33" s="2" t="s">
        <v>81</v>
      </c>
      <c r="C33" s="3">
        <v>42929</v>
      </c>
      <c r="D33" s="2" t="s">
        <v>82</v>
      </c>
      <c r="E33" s="2" t="s">
        <v>83</v>
      </c>
      <c r="F33" s="8">
        <v>42989</v>
      </c>
      <c r="G33" s="3">
        <v>42965</v>
      </c>
      <c r="H33" s="2" t="s">
        <v>84</v>
      </c>
      <c r="I33" s="2">
        <v>-24</v>
      </c>
      <c r="J33" s="4">
        <v>380.95</v>
      </c>
      <c r="K33" s="4">
        <v>-9142.7999999999993</v>
      </c>
      <c r="L33" s="2"/>
    </row>
    <row r="34" spans="1:12" ht="30" x14ac:dyDescent="0.25">
      <c r="A34" s="2">
        <v>77216584</v>
      </c>
      <c r="B34" s="2">
        <v>42</v>
      </c>
      <c r="C34" s="3">
        <v>42912</v>
      </c>
      <c r="D34" s="2" t="s">
        <v>85</v>
      </c>
      <c r="E34" s="2" t="s">
        <v>86</v>
      </c>
      <c r="F34" s="8">
        <v>42963</v>
      </c>
      <c r="G34" s="3">
        <v>42944</v>
      </c>
      <c r="H34" s="2" t="s">
        <v>87</v>
      </c>
      <c r="I34" s="2">
        <v>-19</v>
      </c>
      <c r="J34" s="4">
        <v>280</v>
      </c>
      <c r="K34" s="4">
        <v>-5320</v>
      </c>
      <c r="L34" s="2"/>
    </row>
    <row r="35" spans="1:12" ht="30" x14ac:dyDescent="0.25">
      <c r="A35" s="2">
        <v>77568945</v>
      </c>
      <c r="B35" s="2" t="s">
        <v>88</v>
      </c>
      <c r="C35" s="3">
        <v>42916</v>
      </c>
      <c r="D35" s="2" t="s">
        <v>89</v>
      </c>
      <c r="E35" s="2" t="s">
        <v>90</v>
      </c>
      <c r="F35" s="8">
        <v>42978</v>
      </c>
      <c r="G35" s="3">
        <v>42965</v>
      </c>
      <c r="H35" s="2" t="s">
        <v>91</v>
      </c>
      <c r="I35" s="2">
        <v>-13</v>
      </c>
      <c r="J35" s="4">
        <v>103.14</v>
      </c>
      <c r="K35" s="4">
        <v>-1340.82</v>
      </c>
      <c r="L35" s="2"/>
    </row>
    <row r="36" spans="1:12" x14ac:dyDescent="0.25">
      <c r="A36" s="2">
        <v>78141450</v>
      </c>
      <c r="B36" s="2">
        <v>8717216375</v>
      </c>
      <c r="C36" s="3">
        <v>42944</v>
      </c>
      <c r="D36" s="2" t="s">
        <v>61</v>
      </c>
      <c r="E36" s="2" t="s">
        <v>62</v>
      </c>
      <c r="F36" s="8">
        <v>42974</v>
      </c>
      <c r="G36" s="3">
        <v>42965</v>
      </c>
      <c r="H36" s="2" t="s">
        <v>92</v>
      </c>
      <c r="I36" s="2">
        <v>-9</v>
      </c>
      <c r="J36" s="4">
        <v>38.25</v>
      </c>
      <c r="K36" s="4">
        <v>-344.25</v>
      </c>
      <c r="L36" s="2"/>
    </row>
    <row r="37" spans="1:12" ht="30" x14ac:dyDescent="0.25">
      <c r="A37" s="2">
        <v>78414215</v>
      </c>
      <c r="B37" s="2">
        <v>1010432409</v>
      </c>
      <c r="C37" s="3">
        <v>42947</v>
      </c>
      <c r="D37" s="2" t="s">
        <v>71</v>
      </c>
      <c r="E37" s="2" t="s">
        <v>93</v>
      </c>
      <c r="F37" s="8">
        <v>42978</v>
      </c>
      <c r="G37" s="3">
        <v>42965</v>
      </c>
      <c r="H37" s="2" t="s">
        <v>94</v>
      </c>
      <c r="I37" s="2">
        <v>-13</v>
      </c>
      <c r="J37" s="4">
        <v>146.15</v>
      </c>
      <c r="K37" s="4">
        <v>-1899.95</v>
      </c>
      <c r="L37" s="2"/>
    </row>
    <row r="38" spans="1:12" ht="30" x14ac:dyDescent="0.25">
      <c r="A38" s="2">
        <v>79744829</v>
      </c>
      <c r="B38" s="2" t="s">
        <v>95</v>
      </c>
      <c r="C38" s="3">
        <v>42947</v>
      </c>
      <c r="D38" s="2" t="s">
        <v>89</v>
      </c>
      <c r="E38" s="2" t="s">
        <v>90</v>
      </c>
      <c r="F38" s="8">
        <v>42995</v>
      </c>
      <c r="G38" s="3">
        <v>42976</v>
      </c>
      <c r="H38" s="2" t="s">
        <v>96</v>
      </c>
      <c r="I38" s="2">
        <v>-19</v>
      </c>
      <c r="J38" s="4">
        <v>20</v>
      </c>
      <c r="K38" s="4">
        <v>-380</v>
      </c>
      <c r="L38" s="2"/>
    </row>
    <row r="39" spans="1:12" x14ac:dyDescent="0.25">
      <c r="A39" s="2">
        <v>79839512</v>
      </c>
      <c r="B39" s="2" t="s">
        <v>97</v>
      </c>
      <c r="C39" s="3">
        <v>42967</v>
      </c>
      <c r="D39" s="2" t="s">
        <v>98</v>
      </c>
      <c r="E39" s="2" t="s">
        <v>99</v>
      </c>
      <c r="F39" s="8">
        <v>42999</v>
      </c>
      <c r="G39" s="3">
        <v>42976</v>
      </c>
      <c r="H39" s="2" t="s">
        <v>100</v>
      </c>
      <c r="I39" s="2">
        <v>-23</v>
      </c>
      <c r="J39" s="4">
        <v>675</v>
      </c>
      <c r="K39" s="4">
        <v>-15525</v>
      </c>
      <c r="L39" s="2"/>
    </row>
    <row r="40" spans="1:12" x14ac:dyDescent="0.25">
      <c r="A40" s="2">
        <v>79973155</v>
      </c>
      <c r="B40" s="2">
        <v>8717236188</v>
      </c>
      <c r="C40" s="3">
        <v>42971</v>
      </c>
      <c r="D40" s="2" t="s">
        <v>61</v>
      </c>
      <c r="E40" s="2" t="s">
        <v>62</v>
      </c>
      <c r="F40" s="8">
        <v>43001</v>
      </c>
      <c r="G40" s="3">
        <v>42977</v>
      </c>
      <c r="H40" s="2" t="s">
        <v>101</v>
      </c>
      <c r="I40" s="2">
        <v>-24</v>
      </c>
      <c r="J40" s="4">
        <v>6.68</v>
      </c>
      <c r="K40" s="4">
        <v>-160.32</v>
      </c>
      <c r="L40" s="2"/>
    </row>
    <row r="41" spans="1:12" x14ac:dyDescent="0.25">
      <c r="A41" s="18"/>
      <c r="B41" s="19"/>
      <c r="C41" s="19"/>
      <c r="D41" s="19"/>
      <c r="E41" s="19"/>
      <c r="F41" s="19"/>
      <c r="G41" s="19"/>
      <c r="H41" s="19"/>
      <c r="I41" s="20"/>
      <c r="J41" s="6">
        <f>SUM(J9:J40)</f>
        <v>11344.919999999998</v>
      </c>
      <c r="K41" s="6">
        <f>SUM(K9:K40)</f>
        <v>-28162.849999999991</v>
      </c>
      <c r="L41" s="7"/>
    </row>
    <row r="43" spans="1:12" x14ac:dyDescent="0.25">
      <c r="G43" t="s">
        <v>111</v>
      </c>
    </row>
    <row r="44" spans="1:12" x14ac:dyDescent="0.25">
      <c r="G44" t="s">
        <v>112</v>
      </c>
    </row>
  </sheetData>
  <mergeCells count="15">
    <mergeCell ref="A1:K1"/>
    <mergeCell ref="A2:B2"/>
    <mergeCell ref="A3:B3"/>
    <mergeCell ref="A4:B4"/>
    <mergeCell ref="A41:I41"/>
    <mergeCell ref="H7:H8"/>
    <mergeCell ref="J7:J8"/>
    <mergeCell ref="L7:L8"/>
    <mergeCell ref="F7:F8"/>
    <mergeCell ref="A7:A8"/>
    <mergeCell ref="B7:B8"/>
    <mergeCell ref="C7:C8"/>
    <mergeCell ref="D7:D8"/>
    <mergeCell ref="E7:E8"/>
    <mergeCell ref="G7:G8"/>
  </mergeCells>
  <pageMargins left="0.47244094488188981" right="0.27559055118110237" top="0.27559055118110237" bottom="0.2755905511811023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indice tempestività 3^ trim. 17</vt:lpstr>
      <vt:lpstr>'indice tempestività 3^ trim. 17'!Titoli_stampa</vt:lpstr>
    </vt:vector>
  </TitlesOfParts>
  <Company>Olidata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 3 Italiano</dc:creator>
  <cp:lastModifiedBy>YASHI 2</cp:lastModifiedBy>
  <cp:lastPrinted>2017-10-12T13:51:55Z</cp:lastPrinted>
  <dcterms:created xsi:type="dcterms:W3CDTF">2017-10-06T08:30:31Z</dcterms:created>
  <dcterms:modified xsi:type="dcterms:W3CDTF">2017-10-20T06:32:48Z</dcterms:modified>
</cp:coreProperties>
</file>